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staff.hcs-p01.otago.ac.nz\LIBDESK-Users\haspa91p\Desktop\CO\"/>
    </mc:Choice>
  </mc:AlternateContent>
  <bookViews>
    <workbookView xWindow="4560" yWindow="0" windowWidth="20736" windowHeight="11760"/>
  </bookViews>
  <sheets>
    <sheet name="Series" sheetId="10" r:id="rId1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98" i="10" l="1"/>
  <c r="I103" i="10"/>
  <c r="I99" i="10"/>
  <c r="I100" i="10"/>
  <c r="I101" i="10"/>
  <c r="I102" i="10"/>
  <c r="I105" i="10"/>
  <c r="I104" i="10"/>
  <c r="I86" i="10"/>
  <c r="I91" i="10"/>
  <c r="I87" i="10"/>
  <c r="I88" i="10"/>
  <c r="I89" i="10"/>
  <c r="I90" i="10"/>
  <c r="I93" i="10"/>
  <c r="I92" i="10"/>
  <c r="I75" i="10"/>
  <c r="I80" i="10"/>
  <c r="I76" i="10"/>
  <c r="I74" i="10"/>
  <c r="I79" i="10"/>
  <c r="I77" i="10"/>
  <c r="I81" i="10"/>
  <c r="I68" i="10"/>
  <c r="I66" i="10"/>
  <c r="I65" i="10"/>
  <c r="I67" i="10"/>
  <c r="I58" i="10"/>
  <c r="I78" i="10"/>
  <c r="I61" i="10"/>
  <c r="I60" i="10"/>
  <c r="I57" i="10"/>
  <c r="I69" i="10"/>
  <c r="I59" i="10"/>
  <c r="I62" i="10"/>
  <c r="I64" i="10"/>
  <c r="I56" i="10"/>
  <c r="I55" i="10"/>
  <c r="I63" i="10"/>
  <c r="I10" i="10"/>
  <c r="I12" i="10"/>
  <c r="I25" i="10"/>
  <c r="I26" i="10"/>
  <c r="I27" i="10"/>
  <c r="I13" i="10"/>
  <c r="I18" i="10"/>
  <c r="I19" i="10"/>
  <c r="I21" i="10"/>
  <c r="I28" i="10"/>
  <c r="I22" i="10"/>
  <c r="I20" i="10"/>
  <c r="I14" i="10"/>
  <c r="I24" i="10"/>
  <c r="I17" i="10"/>
  <c r="I29" i="10"/>
  <c r="I16" i="10"/>
  <c r="I30" i="10"/>
  <c r="I23" i="10"/>
  <c r="I11" i="10"/>
  <c r="I15" i="10"/>
  <c r="I37" i="10"/>
  <c r="I41" i="10"/>
  <c r="I38" i="10"/>
  <c r="I35" i="10"/>
  <c r="I44" i="10"/>
  <c r="I34" i="10"/>
  <c r="I39" i="10"/>
  <c r="I49" i="10"/>
  <c r="I47" i="10"/>
  <c r="I40" i="10"/>
  <c r="I42" i="10"/>
  <c r="I43" i="10"/>
  <c r="I36" i="10"/>
  <c r="I46" i="10"/>
  <c r="I50" i="10"/>
  <c r="I51" i="10"/>
  <c r="I48" i="10"/>
  <c r="I45" i="10"/>
</calcChain>
</file>

<file path=xl/sharedStrings.xml><?xml version="1.0" encoding="utf-8"?>
<sst xmlns="http://schemas.openxmlformats.org/spreadsheetml/2006/main" count="297" uniqueCount="140">
  <si>
    <t>Number</t>
  </si>
  <si>
    <t>Name</t>
  </si>
  <si>
    <t>Stew Thomas</t>
  </si>
  <si>
    <t>Brendan Ward</t>
  </si>
  <si>
    <t>Stephen Grant</t>
  </si>
  <si>
    <t>Sarah Saunderson-Warner</t>
  </si>
  <si>
    <t>Kees Duyvesteyn</t>
  </si>
  <si>
    <t>William Milburn</t>
  </si>
  <si>
    <t>Shane Pointon</t>
  </si>
  <si>
    <t>John Wansink</t>
  </si>
  <si>
    <t>Paul Cardno</t>
  </si>
  <si>
    <t>Louis Harris</t>
  </si>
  <si>
    <t>Age Group</t>
  </si>
  <si>
    <t>Cat</t>
  </si>
  <si>
    <t>U13</t>
  </si>
  <si>
    <t>Jason Wadsworth</t>
  </si>
  <si>
    <t>U17</t>
  </si>
  <si>
    <t>Pablo Paulsen</t>
  </si>
  <si>
    <t>Jacob Wadsworth</t>
  </si>
  <si>
    <t>Grace Hurring</t>
  </si>
  <si>
    <t>M3</t>
  </si>
  <si>
    <t>Annette Hunter</t>
  </si>
  <si>
    <t>Thiza Smith</t>
  </si>
  <si>
    <t>Taylor Mechen</t>
  </si>
  <si>
    <t>Ronan Geraghty</t>
  </si>
  <si>
    <t>Quin Latta</t>
  </si>
  <si>
    <t>Paula Hasler</t>
  </si>
  <si>
    <t>Tom Kaminszky</t>
  </si>
  <si>
    <t>Callum Wardell</t>
  </si>
  <si>
    <t>James Black</t>
  </si>
  <si>
    <t>Alice Coombs</t>
  </si>
  <si>
    <t>Wayne Boss</t>
  </si>
  <si>
    <t>Chad Benham</t>
  </si>
  <si>
    <t>Chris Latta</t>
  </si>
  <si>
    <t>Ella Harris</t>
  </si>
  <si>
    <t>M1</t>
  </si>
  <si>
    <t>Open</t>
  </si>
  <si>
    <t>U19</t>
  </si>
  <si>
    <t>M2</t>
  </si>
  <si>
    <t>M4</t>
  </si>
  <si>
    <t>Michelle Watt</t>
  </si>
  <si>
    <t>Lucy Sansom</t>
  </si>
  <si>
    <t>Rennie Smith</t>
  </si>
  <si>
    <t>Becky Kerr</t>
  </si>
  <si>
    <t>Bob Smart</t>
  </si>
  <si>
    <t xml:space="preserve">Phil Te Tana </t>
  </si>
  <si>
    <t>Ben Hogan</t>
  </si>
  <si>
    <t>Richard Hilliard</t>
  </si>
  <si>
    <t>Matt Sumner</t>
  </si>
  <si>
    <t>Kris Rush</t>
  </si>
  <si>
    <t>Tim Rush</t>
  </si>
  <si>
    <t>Jesse Young</t>
  </si>
  <si>
    <t>Chris Harvey</t>
  </si>
  <si>
    <t xml:space="preserve">Paul Gough </t>
  </si>
  <si>
    <t>Matt Dunstan</t>
  </si>
  <si>
    <t>Anthony Rowcroft</t>
  </si>
  <si>
    <t>Regan Holland</t>
  </si>
  <si>
    <t>Will Baron</t>
  </si>
  <si>
    <t>Jake Remon</t>
  </si>
  <si>
    <t>U15</t>
  </si>
  <si>
    <t>Dave Lont</t>
  </si>
  <si>
    <t>Hugh Fry</t>
  </si>
  <si>
    <t>Lucia Vincent</t>
  </si>
  <si>
    <t>Rosie Haddock</t>
  </si>
  <si>
    <t>Alex Dodds</t>
  </si>
  <si>
    <t>Alice Barach</t>
  </si>
  <si>
    <t>Simon Kennedy</t>
  </si>
  <si>
    <t>Walter Peeters</t>
  </si>
  <si>
    <t>Ryan Shanks</t>
  </si>
  <si>
    <t>Carl Haddon</t>
  </si>
  <si>
    <t>Yellow highlight indicates TT bike or Road bike with aero bars</t>
  </si>
  <si>
    <t>Tour de Otepoti 2017 Points table</t>
  </si>
  <si>
    <t>Tristan Claridge</t>
  </si>
  <si>
    <t>Riders get 10 participation points only</t>
  </si>
  <si>
    <t>R1</t>
  </si>
  <si>
    <t>R2</t>
  </si>
  <si>
    <t>R3</t>
  </si>
  <si>
    <t>R4</t>
  </si>
  <si>
    <t>Cat 2</t>
  </si>
  <si>
    <t>Cat 3</t>
  </si>
  <si>
    <t>Cat 4</t>
  </si>
  <si>
    <t>Cat 5</t>
  </si>
  <si>
    <t xml:space="preserve">Junior </t>
  </si>
  <si>
    <t>Mark Adamson</t>
  </si>
  <si>
    <t>Todd Redpath</t>
  </si>
  <si>
    <t>DQ</t>
  </si>
  <si>
    <t>Kan Kaneko</t>
  </si>
  <si>
    <t>Nathan Forbes</t>
  </si>
  <si>
    <t>Chris Ford</t>
  </si>
  <si>
    <t>Matt Boivin</t>
  </si>
  <si>
    <t>Sarah Ford</t>
  </si>
  <si>
    <t>Lily Smart</t>
  </si>
  <si>
    <t>Phil Turnwald</t>
  </si>
  <si>
    <t>Helen Beattie</t>
  </si>
  <si>
    <t>Greg Kerr</t>
  </si>
  <si>
    <t>Gregory Hall</t>
  </si>
  <si>
    <t>Bella Wadsworth</t>
  </si>
  <si>
    <t>M5</t>
  </si>
  <si>
    <t>Total</t>
  </si>
  <si>
    <t>Series Placing (Cat)</t>
  </si>
  <si>
    <t>Open (M)</t>
  </si>
  <si>
    <t>Open (F)</t>
  </si>
  <si>
    <t>Series Age Group Winners</t>
  </si>
  <si>
    <t>M1 (M)</t>
  </si>
  <si>
    <t>M1 (F)</t>
  </si>
  <si>
    <t>M2 (M)</t>
  </si>
  <si>
    <t>M2 (F)</t>
  </si>
  <si>
    <t>M3 (M)</t>
  </si>
  <si>
    <t>M4 (M)</t>
  </si>
  <si>
    <t>U13 (M)</t>
  </si>
  <si>
    <t>U13 (F)</t>
  </si>
  <si>
    <t>U19 (M)</t>
  </si>
  <si>
    <t>U17 (M)</t>
  </si>
  <si>
    <t>U15 (M)</t>
  </si>
  <si>
    <t>U15 (F)</t>
  </si>
  <si>
    <t>U17 (F)</t>
  </si>
  <si>
    <t>DNF</t>
  </si>
  <si>
    <t>Josh Miller</t>
  </si>
  <si>
    <t>Dave Hedley</t>
  </si>
  <si>
    <t>Wayne Miller</t>
  </si>
  <si>
    <t>Hunter Gough</t>
  </si>
  <si>
    <t>Cat1</t>
  </si>
  <si>
    <t>Marc Doesburg</t>
  </si>
  <si>
    <t>Brent Horton</t>
  </si>
  <si>
    <t>Natalie Hutchens</t>
  </si>
  <si>
    <t>M5 (M)</t>
  </si>
  <si>
    <t>U19 (F)</t>
  </si>
  <si>
    <t>Asha Claridge</t>
  </si>
  <si>
    <t>Series Category Winners</t>
  </si>
  <si>
    <t>Cat 1 (M)</t>
  </si>
  <si>
    <t>Cat 2 (M)</t>
  </si>
  <si>
    <t>Cat 2 (F)</t>
  </si>
  <si>
    <t>Cat 3 (M)</t>
  </si>
  <si>
    <t>Cat 3 (F)</t>
  </si>
  <si>
    <t>Cat 4 (M)</t>
  </si>
  <si>
    <t>Cat 4 (F)</t>
  </si>
  <si>
    <t>Cat 5 (M)</t>
  </si>
  <si>
    <t>Cat 5 (F)</t>
  </si>
  <si>
    <t>Junior Cats (F)</t>
  </si>
  <si>
    <t>Junior Cats (M)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</si>
</sst>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5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41">
    <xf numFmtId="0" fontId="0" fillId="0" borderId="0" xfId="0"/>
    <xf numFmtId="0" fontId="0" fillId="0" borderId="0" xfId="0" applyBorder="1"/>
    <xf numFmtId="0" fontId="0" fillId="0" borderId="0" xfId="0" applyFont="1"/>
    <xf numFmtId="0" fontId="0" fillId="0" borderId="1" xfId="0" applyFont="1" applyFill="1" applyBorder="1"/>
    <xf numFmtId="0" fontId="0" fillId="0" borderId="1" xfId="0" applyFont="1" applyFill="1" applyBorder="1" applyAlignment="1">
      <alignment horizontal="left"/>
    </xf>
    <xf numFmtId="0" fontId="0" fillId="0" borderId="1" xfId="0" applyFont="1" applyBorder="1"/>
    <xf numFmtId="0" fontId="4" fillId="0" borderId="1" xfId="0" applyFont="1" applyFill="1" applyBorder="1"/>
    <xf numFmtId="0" fontId="4" fillId="0" borderId="1" xfId="0" applyFont="1" applyBorder="1"/>
    <xf numFmtId="0" fontId="0" fillId="0" borderId="1" xfId="0" applyFont="1" applyBorder="1" applyAlignment="1">
      <alignment horizontal="left"/>
    </xf>
    <xf numFmtId="0" fontId="5" fillId="0" borderId="0" xfId="0" applyFont="1"/>
    <xf numFmtId="0" fontId="0" fillId="0" borderId="1" xfId="0" applyFont="1" applyBorder="1" applyAlignment="1">
      <alignment horizontal="left" vertical="top"/>
    </xf>
    <xf numFmtId="0" fontId="7" fillId="0" borderId="0" xfId="0" applyFont="1"/>
    <xf numFmtId="0" fontId="3" fillId="0" borderId="0" xfId="0" applyFont="1"/>
    <xf numFmtId="0" fontId="7" fillId="2" borderId="0" xfId="0" applyFont="1" applyFill="1"/>
    <xf numFmtId="0" fontId="3" fillId="2" borderId="0" xfId="0" applyFont="1" applyFill="1"/>
    <xf numFmtId="0" fontId="8" fillId="0" borderId="0" xfId="0" applyFont="1"/>
    <xf numFmtId="49" fontId="5" fillId="0" borderId="0" xfId="0" applyNumberFormat="1" applyFont="1"/>
    <xf numFmtId="49" fontId="0" fillId="0" borderId="0" xfId="0" applyNumberFormat="1"/>
    <xf numFmtId="49" fontId="3" fillId="0" borderId="0" xfId="0" applyNumberFormat="1" applyFont="1" applyBorder="1"/>
    <xf numFmtId="0" fontId="3" fillId="0" borderId="0" xfId="0" applyFont="1" applyFill="1" applyBorder="1"/>
    <xf numFmtId="49" fontId="8" fillId="2" borderId="0" xfId="0" applyNumberFormat="1" applyFont="1" applyFill="1"/>
    <xf numFmtId="0" fontId="3" fillId="0" borderId="0" xfId="0" applyFont="1" applyBorder="1"/>
    <xf numFmtId="0" fontId="0" fillId="0" borderId="1" xfId="0" applyBorder="1"/>
    <xf numFmtId="0" fontId="3" fillId="0" borderId="1" xfId="0" applyFont="1" applyBorder="1"/>
    <xf numFmtId="49" fontId="3" fillId="0" borderId="1" xfId="0" applyNumberFormat="1" applyFont="1" applyBorder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Fill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0" fillId="5" borderId="1" xfId="0" applyFont="1" applyFill="1" applyBorder="1" applyAlignment="1">
      <alignment horizontal="left"/>
    </xf>
    <xf numFmtId="0" fontId="10" fillId="4" borderId="1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right"/>
    </xf>
    <xf numFmtId="0" fontId="0" fillId="0" borderId="1" xfId="0" applyNumberFormat="1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49" fontId="0" fillId="4" borderId="1" xfId="0" applyNumberFormat="1" applyFont="1" applyFill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0" fillId="2" borderId="1" xfId="0" applyNumberFormat="1" applyFont="1" applyFill="1" applyBorder="1" applyAlignment="1">
      <alignment horizontal="right"/>
    </xf>
    <xf numFmtId="0" fontId="0" fillId="3" borderId="1" xfId="0" applyNumberFormat="1" applyFont="1" applyFill="1" applyBorder="1" applyAlignment="1">
      <alignment horizontal="right"/>
    </xf>
    <xf numFmtId="49" fontId="6" fillId="0" borderId="1" xfId="0" applyNumberFormat="1" applyFont="1" applyBorder="1" applyAlignment="1">
      <alignment horizontal="right"/>
    </xf>
    <xf numFmtId="0" fontId="0" fillId="0" borderId="1" xfId="0" applyNumberFormat="1" applyFont="1" applyFill="1" applyBorder="1" applyAlignment="1">
      <alignment horizontal="right"/>
    </xf>
    <xf numFmtId="49" fontId="0" fillId="0" borderId="1" xfId="0" applyNumberFormat="1" applyFont="1" applyFill="1" applyBorder="1" applyAlignment="1">
      <alignment horizontal="right"/>
    </xf>
    <xf numFmtId="49" fontId="10" fillId="4" borderId="1" xfId="0" applyNumberFormat="1" applyFont="1" applyFill="1" applyBorder="1" applyAlignment="1">
      <alignment horizontal="right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6" fillId="5" borderId="1" xfId="0" applyFont="1" applyFill="1" applyBorder="1" applyAlignment="1">
      <alignment horizontal="left"/>
    </xf>
    <xf numFmtId="49" fontId="0" fillId="4" borderId="1" xfId="0" applyNumberFormat="1" applyFont="1" applyFill="1" applyBorder="1" applyAlignment="1">
      <alignment horizontal="right" wrapText="1"/>
    </xf>
    <xf numFmtId="0" fontId="0" fillId="0" borderId="1" xfId="0" applyNumberFormat="1" applyFont="1" applyBorder="1" applyAlignment="1">
      <alignment horizontal="right" wrapText="1"/>
    </xf>
    <xf numFmtId="0" fontId="0" fillId="4" borderId="1" xfId="0" applyNumberFormat="1" applyFont="1" applyFill="1" applyBorder="1" applyAlignment="1">
      <alignment horizontal="right"/>
    </xf>
    <xf numFmtId="0" fontId="0" fillId="0" borderId="0" xfId="0" applyFont="1" applyBorder="1"/>
    <xf numFmtId="49" fontId="0" fillId="4" borderId="1" xfId="0" applyNumberFormat="1" applyFill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10" fillId="3" borderId="1" xfId="0" applyNumberFormat="1" applyFont="1" applyFill="1" applyBorder="1" applyAlignment="1">
      <alignment horizontal="right"/>
    </xf>
    <xf numFmtId="0" fontId="0" fillId="0" borderId="1" xfId="0" applyFont="1" applyFill="1" applyBorder="1" applyAlignment="1">
      <alignment horizontal="right"/>
    </xf>
    <xf numFmtId="49" fontId="3" fillId="0" borderId="0" xfId="0" applyNumberFormat="1" applyFont="1" applyFill="1" applyBorder="1" applyAlignment="1">
      <alignment horizontal="right"/>
    </xf>
    <xf numFmtId="0" fontId="0" fillId="0" borderId="0" xfId="0" applyFont="1" applyFill="1"/>
    <xf numFmtId="0" fontId="0" fillId="0" borderId="0" xfId="0" applyFill="1"/>
    <xf numFmtId="0" fontId="3" fillId="0" borderId="2" xfId="0" applyFont="1" applyBorder="1"/>
    <xf numFmtId="0" fontId="0" fillId="0" borderId="3" xfId="0" applyBorder="1"/>
    <xf numFmtId="49" fontId="0" fillId="0" borderId="3" xfId="0" applyNumberFormat="1" applyBorder="1"/>
    <xf numFmtId="0" fontId="10" fillId="0" borderId="3" xfId="0" applyFont="1" applyBorder="1" applyAlignment="1">
      <alignment horizontal="left"/>
    </xf>
    <xf numFmtId="0" fontId="0" fillId="0" borderId="3" xfId="0" applyFont="1" applyBorder="1"/>
    <xf numFmtId="0" fontId="0" fillId="0" borderId="4" xfId="0" applyBorder="1"/>
    <xf numFmtId="0" fontId="3" fillId="0" borderId="5" xfId="0" applyFont="1" applyBorder="1"/>
    <xf numFmtId="0" fontId="8" fillId="5" borderId="6" xfId="0" applyFont="1" applyFill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0" fillId="0" borderId="5" xfId="0" applyFont="1" applyFill="1" applyBorder="1"/>
    <xf numFmtId="49" fontId="3" fillId="0" borderId="6" xfId="0" applyNumberFormat="1" applyFont="1" applyBorder="1" applyAlignment="1">
      <alignment horizontal="right"/>
    </xf>
    <xf numFmtId="0" fontId="0" fillId="0" borderId="5" xfId="0" applyFont="1" applyBorder="1"/>
    <xf numFmtId="0" fontId="0" fillId="0" borderId="7" xfId="0" applyFont="1" applyBorder="1"/>
    <xf numFmtId="0" fontId="0" fillId="0" borderId="8" xfId="0" applyFont="1" applyBorder="1" applyAlignment="1">
      <alignment horizontal="left"/>
    </xf>
    <xf numFmtId="0" fontId="0" fillId="0" borderId="8" xfId="0" applyFont="1" applyBorder="1"/>
    <xf numFmtId="0" fontId="4" fillId="0" borderId="8" xfId="0" applyFont="1" applyBorder="1"/>
    <xf numFmtId="0" fontId="0" fillId="0" borderId="8" xfId="0" applyNumberFormat="1" applyFont="1" applyBorder="1" applyAlignment="1">
      <alignment horizontal="right"/>
    </xf>
    <xf numFmtId="49" fontId="0" fillId="4" borderId="8" xfId="0" applyNumberFormat="1" applyFont="1" applyFill="1" applyBorder="1" applyAlignment="1">
      <alignment horizontal="right"/>
    </xf>
    <xf numFmtId="0" fontId="10" fillId="4" borderId="8" xfId="0" applyFont="1" applyFill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0" fillId="0" borderId="3" xfId="0" applyFont="1" applyBorder="1" applyAlignment="1">
      <alignment horizontal="left" vertical="top"/>
    </xf>
    <xf numFmtId="0" fontId="0" fillId="0" borderId="10" xfId="0" applyBorder="1"/>
    <xf numFmtId="49" fontId="3" fillId="0" borderId="9" xfId="0" applyNumberFormat="1" applyFont="1" applyBorder="1" applyAlignment="1">
      <alignment horizontal="right"/>
    </xf>
    <xf numFmtId="0" fontId="0" fillId="0" borderId="3" xfId="0" applyFont="1" applyBorder="1" applyAlignment="1">
      <alignment horizontal="left"/>
    </xf>
    <xf numFmtId="0" fontId="4" fillId="0" borderId="3" xfId="0" applyFont="1" applyBorder="1"/>
    <xf numFmtId="49" fontId="0" fillId="0" borderId="3" xfId="0" applyNumberFormat="1" applyFont="1" applyBorder="1" applyAlignment="1">
      <alignment wrapText="1"/>
    </xf>
    <xf numFmtId="0" fontId="0" fillId="0" borderId="10" xfId="0" applyFont="1" applyBorder="1"/>
    <xf numFmtId="0" fontId="8" fillId="5" borderId="5" xfId="0" applyFont="1" applyFill="1" applyBorder="1"/>
    <xf numFmtId="0" fontId="8" fillId="5" borderId="11" xfId="0" applyFont="1" applyFill="1" applyBorder="1" applyAlignment="1">
      <alignment horizontal="right"/>
    </xf>
    <xf numFmtId="0" fontId="3" fillId="0" borderId="11" xfId="0" applyFont="1" applyBorder="1" applyAlignment="1">
      <alignment horizontal="right"/>
    </xf>
    <xf numFmtId="49" fontId="3" fillId="0" borderId="11" xfId="0" applyNumberFormat="1" applyFont="1" applyBorder="1" applyAlignment="1">
      <alignment horizontal="right"/>
    </xf>
    <xf numFmtId="0" fontId="0" fillId="0" borderId="8" xfId="0" applyFont="1" applyBorder="1" applyAlignment="1">
      <alignment horizontal="left" vertical="top"/>
    </xf>
    <xf numFmtId="0" fontId="0" fillId="0" borderId="8" xfId="0" applyNumberFormat="1" applyBorder="1" applyAlignment="1">
      <alignment horizontal="right"/>
    </xf>
    <xf numFmtId="49" fontId="0" fillId="4" borderId="8" xfId="0" applyNumberFormat="1" applyFill="1" applyBorder="1" applyAlignment="1">
      <alignment horizontal="right"/>
    </xf>
    <xf numFmtId="49" fontId="0" fillId="0" borderId="3" xfId="0" applyNumberFormat="1" applyFont="1" applyBorder="1"/>
    <xf numFmtId="0" fontId="0" fillId="0" borderId="8" xfId="0" applyFont="1" applyBorder="1" applyAlignment="1">
      <alignment horizontal="right"/>
    </xf>
    <xf numFmtId="0" fontId="3" fillId="0" borderId="2" xfId="0" applyFont="1" applyFill="1" applyBorder="1"/>
    <xf numFmtId="0" fontId="0" fillId="0" borderId="3" xfId="0" applyFont="1" applyFill="1" applyBorder="1" applyAlignment="1">
      <alignment horizontal="left"/>
    </xf>
    <xf numFmtId="0" fontId="0" fillId="0" borderId="3" xfId="0" applyFont="1" applyFill="1" applyBorder="1"/>
    <xf numFmtId="0" fontId="4" fillId="0" borderId="3" xfId="0" applyFont="1" applyFill="1" applyBorder="1"/>
    <xf numFmtId="0" fontId="0" fillId="0" borderId="7" xfId="0" applyFont="1" applyFill="1" applyBorder="1"/>
    <xf numFmtId="0" fontId="0" fillId="0" borderId="8" xfId="0" applyFont="1" applyFill="1" applyBorder="1" applyAlignment="1">
      <alignment horizontal="left"/>
    </xf>
    <xf numFmtId="0" fontId="4" fillId="0" borderId="8" xfId="0" applyFont="1" applyFill="1" applyBorder="1"/>
    <xf numFmtId="0" fontId="3" fillId="0" borderId="12" xfId="0" applyFont="1" applyBorder="1"/>
    <xf numFmtId="0" fontId="3" fillId="0" borderId="13" xfId="0" applyFont="1" applyBorder="1"/>
    <xf numFmtId="49" fontId="3" fillId="0" borderId="13" xfId="0" applyNumberFormat="1" applyFont="1" applyBorder="1"/>
    <xf numFmtId="0" fontId="11" fillId="0" borderId="13" xfId="0" applyFont="1" applyFill="1" applyBorder="1" applyAlignment="1">
      <alignment horizontal="left"/>
    </xf>
    <xf numFmtId="0" fontId="3" fillId="0" borderId="13" xfId="0" applyFont="1" applyFill="1" applyBorder="1"/>
    <xf numFmtId="0" fontId="3" fillId="0" borderId="10" xfId="0" applyFont="1" applyBorder="1"/>
    <xf numFmtId="49" fontId="8" fillId="5" borderId="6" xfId="0" applyNumberFormat="1" applyFont="1" applyFill="1" applyBorder="1" applyAlignment="1">
      <alignment horizontal="right"/>
    </xf>
    <xf numFmtId="0" fontId="3" fillId="0" borderId="6" xfId="0" applyFont="1" applyFill="1" applyBorder="1" applyAlignment="1">
      <alignment horizontal="right"/>
    </xf>
    <xf numFmtId="0" fontId="3" fillId="0" borderId="9" xfId="0" applyFont="1" applyFill="1" applyBorder="1" applyAlignment="1">
      <alignment horizontal="right"/>
    </xf>
    <xf numFmtId="0" fontId="4" fillId="0" borderId="0" xfId="0" applyFont="1" applyFill="1" applyBorder="1"/>
    <xf numFmtId="0" fontId="0" fillId="0" borderId="0" xfId="0" applyFill="1" applyBorder="1"/>
    <xf numFmtId="0" fontId="0" fillId="0" borderId="0" xfId="0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right"/>
    </xf>
    <xf numFmtId="0" fontId="3" fillId="0" borderId="6" xfId="0" applyFont="1" applyBorder="1"/>
    <xf numFmtId="0" fontId="4" fillId="0" borderId="4" xfId="0" applyFont="1" applyFill="1" applyBorder="1"/>
    <xf numFmtId="0" fontId="4" fillId="0" borderId="6" xfId="0" applyFont="1" applyFill="1" applyBorder="1"/>
    <xf numFmtId="0" fontId="4" fillId="0" borderId="6" xfId="0" applyFont="1" applyBorder="1"/>
    <xf numFmtId="0" fontId="0" fillId="0" borderId="6" xfId="0" applyFont="1" applyFill="1" applyBorder="1"/>
    <xf numFmtId="0" fontId="4" fillId="0" borderId="9" xfId="0" applyFont="1" applyFill="1" applyBorder="1"/>
    <xf numFmtId="0" fontId="3" fillId="5" borderId="2" xfId="0" applyFont="1" applyFill="1" applyBorder="1"/>
    <xf numFmtId="0" fontId="3" fillId="5" borderId="5" xfId="0" applyFont="1" applyFill="1" applyBorder="1"/>
    <xf numFmtId="0" fontId="3" fillId="5" borderId="7" xfId="0" applyFont="1" applyFill="1" applyBorder="1"/>
    <xf numFmtId="0" fontId="0" fillId="0" borderId="4" xfId="0" applyFont="1" applyBorder="1"/>
    <xf numFmtId="0" fontId="0" fillId="0" borderId="0" xfId="0" applyFont="1" applyBorder="1" applyAlignment="1">
      <alignment horizontal="left"/>
    </xf>
    <xf numFmtId="0" fontId="4" fillId="0" borderId="0" xfId="0" applyFont="1" applyBorder="1"/>
    <xf numFmtId="49" fontId="0" fillId="0" borderId="0" xfId="0" applyNumberFormat="1" applyFont="1" applyFill="1" applyBorder="1" applyAlignment="1">
      <alignment horizontal="right" wrapText="1"/>
    </xf>
    <xf numFmtId="49" fontId="0" fillId="0" borderId="0" xfId="0" applyNumberFormat="1" applyFont="1" applyBorder="1" applyAlignment="1">
      <alignment horizontal="right" wrapText="1"/>
    </xf>
    <xf numFmtId="0" fontId="10" fillId="0" borderId="0" xfId="0" applyFont="1" applyBorder="1" applyAlignment="1">
      <alignment horizontal="right"/>
    </xf>
    <xf numFmtId="49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left" vertical="top"/>
    </xf>
    <xf numFmtId="0" fontId="0" fillId="0" borderId="0" xfId="0" applyNumberFormat="1" applyBorder="1" applyAlignment="1">
      <alignment horizontal="right"/>
    </xf>
    <xf numFmtId="49" fontId="0" fillId="0" borderId="0" xfId="0" applyNumberForma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left" vertical="top"/>
    </xf>
    <xf numFmtId="0" fontId="0" fillId="0" borderId="0" xfId="0" applyNumberFormat="1" applyFill="1" applyBorder="1" applyAlignment="1">
      <alignment horizontal="right"/>
    </xf>
    <xf numFmtId="0" fontId="0" fillId="0" borderId="0" xfId="0" applyNumberFormat="1" applyFont="1" applyFill="1" applyBorder="1" applyAlignment="1">
      <alignment horizontal="right"/>
    </xf>
    <xf numFmtId="49" fontId="0" fillId="0" borderId="0" xfId="0" applyNumberFormat="1" applyFont="1" applyFill="1" applyBorder="1"/>
    <xf numFmtId="49" fontId="0" fillId="0" borderId="0" xfId="0" applyNumberFormat="1" applyFont="1" applyBorder="1"/>
    <xf numFmtId="0" fontId="10" fillId="0" borderId="0" xfId="0" applyFont="1" applyBorder="1" applyAlignment="1">
      <alignment horizontal="left"/>
    </xf>
    <xf numFmtId="0" fontId="8" fillId="0" borderId="5" xfId="0" applyFont="1" applyBorder="1"/>
    <xf numFmtId="0" fontId="8" fillId="5" borderId="1" xfId="0" applyFont="1" applyFill="1" applyBorder="1" applyAlignment="1">
      <alignment horizontal="left"/>
    </xf>
  </cellXfs>
  <cellStyles count="35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5"/>
  <sheetViews>
    <sheetView tabSelected="1" workbookViewId="0">
      <selection activeCell="B86" sqref="B86:B87"/>
    </sheetView>
  </sheetViews>
  <sheetFormatPr defaultColWidth="11.44140625" defaultRowHeight="14.4" x14ac:dyDescent="0.3"/>
  <cols>
    <col min="1" max="1" width="9.6640625" customWidth="1"/>
    <col min="2" max="2" width="5.6640625" customWidth="1"/>
    <col min="3" max="3" width="8.109375" customWidth="1"/>
    <col min="4" max="4" width="23.6640625" customWidth="1"/>
    <col min="5" max="5" width="8" style="17" customWidth="1"/>
    <col min="6" max="6" width="7.33203125" style="17" customWidth="1"/>
    <col min="7" max="7" width="7" style="26" customWidth="1"/>
    <col min="8" max="8" width="7.33203125" style="2" customWidth="1"/>
    <col min="9" max="9" width="8.77734375" customWidth="1"/>
    <col min="10" max="10" width="16.88671875" customWidth="1"/>
    <col min="11" max="11" width="8.21875" customWidth="1"/>
    <col min="12" max="12" width="10.109375" customWidth="1"/>
    <col min="13" max="13" width="28.44140625" customWidth="1"/>
    <col min="15" max="15" width="15.21875" customWidth="1"/>
    <col min="16" max="16" width="22.5546875" bestFit="1" customWidth="1"/>
  </cols>
  <sheetData>
    <row r="1" spans="1:16" s="9" customFormat="1" ht="18" x14ac:dyDescent="0.35">
      <c r="A1" s="9" t="s">
        <v>71</v>
      </c>
      <c r="E1" s="16"/>
      <c r="F1" s="16"/>
      <c r="G1" s="25"/>
    </row>
    <row r="2" spans="1:16" s="9" customFormat="1" ht="18" x14ac:dyDescent="0.35">
      <c r="E2" s="16"/>
      <c r="F2" s="16"/>
      <c r="G2" s="25"/>
    </row>
    <row r="3" spans="1:16" x14ac:dyDescent="0.3">
      <c r="C3" s="11"/>
      <c r="D3" s="12"/>
    </row>
    <row r="4" spans="1:16" x14ac:dyDescent="0.3">
      <c r="A4" s="14" t="s">
        <v>70</v>
      </c>
      <c r="B4" s="14"/>
      <c r="C4" s="13"/>
      <c r="D4" s="14"/>
      <c r="E4" s="20"/>
    </row>
    <row r="5" spans="1:16" x14ac:dyDescent="0.3">
      <c r="A5" s="15" t="s">
        <v>73</v>
      </c>
      <c r="B5" s="15"/>
      <c r="C5" s="15"/>
    </row>
    <row r="6" spans="1:16" x14ac:dyDescent="0.3">
      <c r="A6" s="15"/>
      <c r="B6" s="15"/>
      <c r="C6" s="15"/>
    </row>
    <row r="7" spans="1:16" x14ac:dyDescent="0.3">
      <c r="A7" s="15"/>
      <c r="B7" s="15"/>
      <c r="C7" s="15"/>
    </row>
    <row r="8" spans="1:16" s="2" customFormat="1" ht="15" thickBot="1" x14ac:dyDescent="0.35">
      <c r="A8" s="21" t="s">
        <v>12</v>
      </c>
      <c r="B8" s="21" t="s">
        <v>13</v>
      </c>
      <c r="C8" s="21" t="s">
        <v>0</v>
      </c>
      <c r="D8" s="21" t="s">
        <v>1</v>
      </c>
      <c r="E8" s="18" t="s">
        <v>74</v>
      </c>
      <c r="F8" s="18" t="s">
        <v>75</v>
      </c>
      <c r="G8" s="27" t="s">
        <v>76</v>
      </c>
      <c r="H8" s="19" t="s">
        <v>77</v>
      </c>
      <c r="I8" s="12" t="s">
        <v>98</v>
      </c>
      <c r="J8" s="12" t="s">
        <v>99</v>
      </c>
      <c r="K8" s="12"/>
      <c r="L8" s="12" t="s">
        <v>102</v>
      </c>
      <c r="M8" s="12"/>
      <c r="O8" s="12" t="s">
        <v>128</v>
      </c>
      <c r="P8" s="12"/>
    </row>
    <row r="9" spans="1:16" s="2" customFormat="1" ht="15" thickBot="1" x14ac:dyDescent="0.35">
      <c r="A9" s="100" t="s">
        <v>121</v>
      </c>
      <c r="B9" s="101"/>
      <c r="C9" s="101"/>
      <c r="D9" s="101"/>
      <c r="E9" s="102"/>
      <c r="F9" s="102"/>
      <c r="G9" s="103"/>
      <c r="H9" s="104"/>
      <c r="I9" s="105"/>
      <c r="J9" s="12"/>
      <c r="K9" s="12"/>
      <c r="L9" s="12"/>
      <c r="M9" s="12"/>
    </row>
    <row r="10" spans="1:16" s="2" customFormat="1" ht="16.2" customHeight="1" x14ac:dyDescent="0.3">
      <c r="A10" s="84" t="s">
        <v>36</v>
      </c>
      <c r="B10" s="29">
        <v>1</v>
      </c>
      <c r="C10" s="5">
        <v>69</v>
      </c>
      <c r="D10" s="6" t="s">
        <v>6</v>
      </c>
      <c r="E10" s="40">
        <v>20</v>
      </c>
      <c r="F10" s="39">
        <v>18</v>
      </c>
      <c r="G10" s="33">
        <v>20</v>
      </c>
      <c r="H10" s="35">
        <v>20</v>
      </c>
      <c r="I10" s="106">
        <f t="shared" ref="I10:I30" si="0">SUM(E10:H10)</f>
        <v>78</v>
      </c>
      <c r="J10" s="12">
        <v>1</v>
      </c>
      <c r="L10" s="119" t="s">
        <v>101</v>
      </c>
      <c r="M10" s="122" t="s">
        <v>43</v>
      </c>
      <c r="O10" s="119" t="s">
        <v>129</v>
      </c>
      <c r="P10" s="114" t="s">
        <v>6</v>
      </c>
    </row>
    <row r="11" spans="1:16" s="2" customFormat="1" ht="16.2" customHeight="1" x14ac:dyDescent="0.3">
      <c r="A11" s="84" t="s">
        <v>39</v>
      </c>
      <c r="B11" s="4">
        <v>1</v>
      </c>
      <c r="C11" s="5">
        <v>66</v>
      </c>
      <c r="D11" s="6" t="s">
        <v>33</v>
      </c>
      <c r="E11" s="32">
        <v>12</v>
      </c>
      <c r="F11" s="32">
        <v>17</v>
      </c>
      <c r="G11" s="33">
        <v>18</v>
      </c>
      <c r="H11" s="35">
        <v>19</v>
      </c>
      <c r="I11" s="107">
        <f t="shared" si="0"/>
        <v>66</v>
      </c>
      <c r="J11" s="44">
        <v>2</v>
      </c>
      <c r="L11" s="120" t="s">
        <v>100</v>
      </c>
      <c r="M11" s="115" t="s">
        <v>6</v>
      </c>
      <c r="O11" s="120" t="s">
        <v>131</v>
      </c>
      <c r="P11" s="117" t="s">
        <v>34</v>
      </c>
    </row>
    <row r="12" spans="1:16" s="2" customFormat="1" ht="16.2" customHeight="1" x14ac:dyDescent="0.3">
      <c r="A12" s="66" t="s">
        <v>36</v>
      </c>
      <c r="B12" s="4">
        <v>1</v>
      </c>
      <c r="C12" s="5">
        <v>54</v>
      </c>
      <c r="D12" s="6" t="s">
        <v>9</v>
      </c>
      <c r="E12" s="32">
        <v>18</v>
      </c>
      <c r="F12" s="32">
        <v>19</v>
      </c>
      <c r="G12" s="31">
        <v>19</v>
      </c>
      <c r="H12" s="35" t="s">
        <v>116</v>
      </c>
      <c r="I12" s="65">
        <f t="shared" si="0"/>
        <v>56</v>
      </c>
      <c r="J12" s="12">
        <v>3</v>
      </c>
      <c r="L12" s="120" t="s">
        <v>104</v>
      </c>
      <c r="M12" s="115" t="s">
        <v>5</v>
      </c>
      <c r="O12" s="120" t="s">
        <v>130</v>
      </c>
      <c r="P12" s="117" t="s">
        <v>27</v>
      </c>
    </row>
    <row r="13" spans="1:16" s="2" customFormat="1" ht="16.2" customHeight="1" x14ac:dyDescent="0.3">
      <c r="A13" s="66" t="s">
        <v>36</v>
      </c>
      <c r="B13" s="4">
        <v>1</v>
      </c>
      <c r="C13" s="3">
        <v>15</v>
      </c>
      <c r="D13" s="6" t="s">
        <v>7</v>
      </c>
      <c r="E13" s="32">
        <v>19</v>
      </c>
      <c r="F13" s="32">
        <v>20</v>
      </c>
      <c r="G13" s="41"/>
      <c r="H13" s="35" t="s">
        <v>116</v>
      </c>
      <c r="I13" s="107">
        <f t="shared" si="0"/>
        <v>39</v>
      </c>
      <c r="J13" s="44">
        <v>4</v>
      </c>
      <c r="L13" s="120" t="s">
        <v>103</v>
      </c>
      <c r="M13" s="115" t="s">
        <v>47</v>
      </c>
      <c r="O13" s="120" t="s">
        <v>133</v>
      </c>
      <c r="P13" s="115" t="s">
        <v>5</v>
      </c>
    </row>
    <row r="14" spans="1:16" s="2" customFormat="1" ht="16.2" customHeight="1" x14ac:dyDescent="0.3">
      <c r="A14" s="66" t="s">
        <v>38</v>
      </c>
      <c r="B14" s="4">
        <v>1</v>
      </c>
      <c r="C14" s="5">
        <v>104</v>
      </c>
      <c r="D14" s="6" t="s">
        <v>8</v>
      </c>
      <c r="E14" s="32">
        <v>14</v>
      </c>
      <c r="F14" s="32">
        <v>16</v>
      </c>
      <c r="G14" s="30"/>
      <c r="H14" s="30"/>
      <c r="I14" s="107">
        <f t="shared" si="0"/>
        <v>30</v>
      </c>
      <c r="J14" s="12">
        <v>5</v>
      </c>
      <c r="L14" s="120" t="s">
        <v>106</v>
      </c>
      <c r="M14" s="115" t="s">
        <v>26</v>
      </c>
      <c r="O14" s="120" t="s">
        <v>132</v>
      </c>
      <c r="P14" s="117" t="s">
        <v>17</v>
      </c>
    </row>
    <row r="15" spans="1:16" s="2" customFormat="1" ht="16.2" customHeight="1" x14ac:dyDescent="0.3">
      <c r="A15" s="84" t="s">
        <v>37</v>
      </c>
      <c r="B15" s="4">
        <v>1</v>
      </c>
      <c r="C15" s="5">
        <v>89</v>
      </c>
      <c r="D15" s="6" t="s">
        <v>46</v>
      </c>
      <c r="E15" s="32">
        <v>15</v>
      </c>
      <c r="F15" s="32">
        <v>13</v>
      </c>
      <c r="G15" s="41"/>
      <c r="H15" s="30"/>
      <c r="I15" s="107">
        <f t="shared" si="0"/>
        <v>28</v>
      </c>
      <c r="J15" s="44">
        <v>6</v>
      </c>
      <c r="L15" s="120" t="s">
        <v>105</v>
      </c>
      <c r="M15" s="115" t="s">
        <v>61</v>
      </c>
      <c r="O15" s="120" t="s">
        <v>135</v>
      </c>
      <c r="P15" s="117" t="s">
        <v>43</v>
      </c>
    </row>
    <row r="16" spans="1:16" s="2" customFormat="1" ht="16.2" customHeight="1" x14ac:dyDescent="0.3">
      <c r="A16" s="66" t="s">
        <v>39</v>
      </c>
      <c r="B16" s="4">
        <v>1</v>
      </c>
      <c r="C16" s="5">
        <v>58</v>
      </c>
      <c r="D16" s="6" t="s">
        <v>52</v>
      </c>
      <c r="E16" s="32">
        <v>10</v>
      </c>
      <c r="F16" s="34"/>
      <c r="G16" s="33">
        <v>17</v>
      </c>
      <c r="H16" s="30"/>
      <c r="I16" s="107">
        <f t="shared" si="0"/>
        <v>27</v>
      </c>
      <c r="J16" s="12">
        <v>7</v>
      </c>
      <c r="L16" s="120" t="s">
        <v>107</v>
      </c>
      <c r="M16" s="116" t="s">
        <v>15</v>
      </c>
      <c r="O16" s="120" t="s">
        <v>134</v>
      </c>
      <c r="P16" s="115" t="s">
        <v>61</v>
      </c>
    </row>
    <row r="17" spans="1:16" s="2" customFormat="1" ht="16.2" customHeight="1" x14ac:dyDescent="0.3">
      <c r="A17" s="68" t="s">
        <v>39</v>
      </c>
      <c r="B17" s="4">
        <v>1</v>
      </c>
      <c r="C17" s="5">
        <v>76</v>
      </c>
      <c r="D17" s="7" t="s">
        <v>53</v>
      </c>
      <c r="E17" s="32">
        <v>11</v>
      </c>
      <c r="F17" s="32">
        <v>15</v>
      </c>
      <c r="G17" s="33"/>
      <c r="H17" s="30"/>
      <c r="I17" s="107">
        <f t="shared" si="0"/>
        <v>26</v>
      </c>
      <c r="J17" s="44">
        <v>8</v>
      </c>
      <c r="L17" s="120" t="s">
        <v>108</v>
      </c>
      <c r="M17" s="115" t="s">
        <v>33</v>
      </c>
      <c r="O17" s="120" t="s">
        <v>137</v>
      </c>
      <c r="P17" s="115" t="s">
        <v>40</v>
      </c>
    </row>
    <row r="18" spans="1:16" s="2" customFormat="1" ht="16.2" customHeight="1" x14ac:dyDescent="0.3">
      <c r="A18" s="68" t="s">
        <v>36</v>
      </c>
      <c r="B18" s="4">
        <v>1</v>
      </c>
      <c r="C18" s="3">
        <v>87</v>
      </c>
      <c r="D18" s="6" t="s">
        <v>56</v>
      </c>
      <c r="E18" s="32">
        <v>17</v>
      </c>
      <c r="F18" s="34"/>
      <c r="G18" s="30"/>
      <c r="H18" s="30"/>
      <c r="I18" s="107">
        <f t="shared" si="0"/>
        <v>17</v>
      </c>
      <c r="J18" s="12">
        <v>9</v>
      </c>
      <c r="L18" s="120" t="s">
        <v>125</v>
      </c>
      <c r="M18" s="115" t="s">
        <v>95</v>
      </c>
      <c r="O18" s="120" t="s">
        <v>136</v>
      </c>
      <c r="P18" s="116" t="s">
        <v>15</v>
      </c>
    </row>
    <row r="19" spans="1:16" s="2" customFormat="1" ht="16.2" customHeight="1" x14ac:dyDescent="0.3">
      <c r="A19" s="66" t="s">
        <v>36</v>
      </c>
      <c r="B19" s="4">
        <v>1</v>
      </c>
      <c r="C19" s="5">
        <v>38</v>
      </c>
      <c r="D19" s="6" t="s">
        <v>29</v>
      </c>
      <c r="E19" s="32">
        <v>16</v>
      </c>
      <c r="F19" s="34"/>
      <c r="G19" s="41"/>
      <c r="H19" s="30"/>
      <c r="I19" s="107">
        <f t="shared" si="0"/>
        <v>16</v>
      </c>
      <c r="J19" s="44">
        <v>10</v>
      </c>
      <c r="L19" s="120" t="s">
        <v>126</v>
      </c>
      <c r="M19" s="115" t="s">
        <v>34</v>
      </c>
      <c r="O19" s="120" t="s">
        <v>138</v>
      </c>
      <c r="P19" s="115" t="s">
        <v>127</v>
      </c>
    </row>
    <row r="20" spans="1:16" s="2" customFormat="1" ht="16.2" customHeight="1" thickBot="1" x14ac:dyDescent="0.35">
      <c r="A20" s="66" t="s">
        <v>35</v>
      </c>
      <c r="B20" s="4">
        <v>1</v>
      </c>
      <c r="C20" s="5"/>
      <c r="D20" s="6" t="s">
        <v>92</v>
      </c>
      <c r="E20" s="34"/>
      <c r="F20" s="34"/>
      <c r="G20" s="33">
        <v>16</v>
      </c>
      <c r="H20" s="30"/>
      <c r="I20" s="67">
        <f t="shared" si="0"/>
        <v>16</v>
      </c>
      <c r="J20" s="12">
        <v>11</v>
      </c>
      <c r="L20" s="120" t="s">
        <v>111</v>
      </c>
      <c r="M20" s="115" t="s">
        <v>46</v>
      </c>
      <c r="O20" s="121" t="s">
        <v>139</v>
      </c>
      <c r="P20" s="118" t="s">
        <v>18</v>
      </c>
    </row>
    <row r="21" spans="1:16" s="2" customFormat="1" ht="16.2" customHeight="1" x14ac:dyDescent="0.3">
      <c r="A21" s="68" t="s">
        <v>36</v>
      </c>
      <c r="B21" s="4">
        <v>1</v>
      </c>
      <c r="C21" s="5">
        <v>28</v>
      </c>
      <c r="D21" s="7" t="s">
        <v>54</v>
      </c>
      <c r="E21" s="32">
        <v>15</v>
      </c>
      <c r="F21" s="34"/>
      <c r="G21" s="30"/>
      <c r="H21" s="30"/>
      <c r="I21" s="107">
        <f t="shared" si="0"/>
        <v>15</v>
      </c>
      <c r="J21" s="44">
        <v>12</v>
      </c>
      <c r="L21" s="120" t="s">
        <v>115</v>
      </c>
      <c r="M21" s="115" t="s">
        <v>41</v>
      </c>
    </row>
    <row r="22" spans="1:16" s="2" customFormat="1" ht="16.2" customHeight="1" x14ac:dyDescent="0.3">
      <c r="A22" s="66" t="s">
        <v>35</v>
      </c>
      <c r="B22" s="4">
        <v>1</v>
      </c>
      <c r="C22" s="5"/>
      <c r="D22" s="6" t="s">
        <v>72</v>
      </c>
      <c r="E22" s="37">
        <v>15</v>
      </c>
      <c r="F22" s="34"/>
      <c r="G22" s="30"/>
      <c r="H22" s="30"/>
      <c r="I22" s="107">
        <f t="shared" si="0"/>
        <v>15</v>
      </c>
      <c r="J22" s="12">
        <v>13</v>
      </c>
      <c r="L22" s="120" t="s">
        <v>112</v>
      </c>
      <c r="M22" s="115" t="s">
        <v>17</v>
      </c>
    </row>
    <row r="23" spans="1:16" s="2" customFormat="1" ht="16.2" customHeight="1" x14ac:dyDescent="0.3">
      <c r="A23" s="66" t="s">
        <v>20</v>
      </c>
      <c r="B23" s="4">
        <v>1</v>
      </c>
      <c r="C23" s="3"/>
      <c r="D23" s="6" t="s">
        <v>83</v>
      </c>
      <c r="E23" s="34"/>
      <c r="F23" s="39">
        <v>14</v>
      </c>
      <c r="G23" s="30"/>
      <c r="H23" s="30"/>
      <c r="I23" s="67">
        <f t="shared" si="0"/>
        <v>14</v>
      </c>
      <c r="J23" s="44">
        <v>14</v>
      </c>
      <c r="L23" s="120" t="s">
        <v>114</v>
      </c>
      <c r="M23" s="115" t="s">
        <v>90</v>
      </c>
    </row>
    <row r="24" spans="1:16" s="2" customFormat="1" ht="16.2" customHeight="1" x14ac:dyDescent="0.3">
      <c r="A24" s="66" t="s">
        <v>38</v>
      </c>
      <c r="B24" s="4">
        <v>1</v>
      </c>
      <c r="C24" s="5">
        <v>1</v>
      </c>
      <c r="D24" s="6" t="s">
        <v>67</v>
      </c>
      <c r="E24" s="32">
        <v>13</v>
      </c>
      <c r="F24" s="34"/>
      <c r="G24" s="30"/>
      <c r="H24" s="30"/>
      <c r="I24" s="107">
        <f t="shared" si="0"/>
        <v>13</v>
      </c>
      <c r="J24" s="12">
        <v>15</v>
      </c>
      <c r="L24" s="120" t="s">
        <v>113</v>
      </c>
      <c r="M24" s="115" t="s">
        <v>58</v>
      </c>
    </row>
    <row r="25" spans="1:16" s="2" customFormat="1" ht="16.2" customHeight="1" x14ac:dyDescent="0.3">
      <c r="A25" s="66" t="s">
        <v>36</v>
      </c>
      <c r="B25" s="4">
        <v>1</v>
      </c>
      <c r="C25" s="5">
        <v>80</v>
      </c>
      <c r="D25" s="6" t="s">
        <v>49</v>
      </c>
      <c r="E25" s="36">
        <v>10</v>
      </c>
      <c r="F25" s="34"/>
      <c r="G25" s="30"/>
      <c r="H25" s="30"/>
      <c r="I25" s="65">
        <f t="shared" si="0"/>
        <v>10</v>
      </c>
      <c r="J25" s="44">
        <v>16</v>
      </c>
      <c r="L25" s="120" t="s">
        <v>110</v>
      </c>
      <c r="M25" s="115" t="s">
        <v>127</v>
      </c>
    </row>
    <row r="26" spans="1:16" s="2" customFormat="1" ht="16.2" customHeight="1" thickBot="1" x14ac:dyDescent="0.35">
      <c r="A26" s="66" t="s">
        <v>36</v>
      </c>
      <c r="B26" s="4">
        <v>1</v>
      </c>
      <c r="C26" s="5">
        <v>79</v>
      </c>
      <c r="D26" s="6" t="s">
        <v>50</v>
      </c>
      <c r="E26" s="36">
        <v>10</v>
      </c>
      <c r="F26" s="34"/>
      <c r="G26" s="30"/>
      <c r="H26" s="30"/>
      <c r="I26" s="65">
        <f t="shared" si="0"/>
        <v>10</v>
      </c>
      <c r="J26" s="12">
        <v>17</v>
      </c>
      <c r="L26" s="121" t="s">
        <v>109</v>
      </c>
      <c r="M26" s="118" t="s">
        <v>18</v>
      </c>
    </row>
    <row r="27" spans="1:16" s="2" customFormat="1" ht="16.2" customHeight="1" x14ac:dyDescent="0.3">
      <c r="A27" s="66" t="s">
        <v>36</v>
      </c>
      <c r="B27" s="4">
        <v>1</v>
      </c>
      <c r="C27" s="5">
        <v>81</v>
      </c>
      <c r="D27" s="6" t="s">
        <v>51</v>
      </c>
      <c r="E27" s="36">
        <v>10</v>
      </c>
      <c r="F27" s="34"/>
      <c r="G27" s="30"/>
      <c r="H27" s="30"/>
      <c r="I27" s="107">
        <f t="shared" si="0"/>
        <v>10</v>
      </c>
      <c r="J27" s="44">
        <v>18</v>
      </c>
    </row>
    <row r="28" spans="1:16" s="2" customFormat="1" ht="16.2" customHeight="1" x14ac:dyDescent="0.3">
      <c r="A28" s="66" t="s">
        <v>36</v>
      </c>
      <c r="B28" s="4">
        <v>1</v>
      </c>
      <c r="C28" s="3">
        <v>95</v>
      </c>
      <c r="D28" s="6" t="s">
        <v>64</v>
      </c>
      <c r="E28" s="32">
        <v>10</v>
      </c>
      <c r="F28" s="34"/>
      <c r="G28" s="30"/>
      <c r="H28" s="30"/>
      <c r="I28" s="107">
        <f t="shared" si="0"/>
        <v>10</v>
      </c>
      <c r="J28" s="12">
        <v>19</v>
      </c>
    </row>
    <row r="29" spans="1:16" s="2" customFormat="1" ht="16.2" customHeight="1" x14ac:dyDescent="0.3">
      <c r="A29" s="66" t="s">
        <v>39</v>
      </c>
      <c r="B29" s="4">
        <v>1</v>
      </c>
      <c r="C29" s="5">
        <v>7</v>
      </c>
      <c r="D29" s="6" t="s">
        <v>60</v>
      </c>
      <c r="E29" s="32">
        <v>10</v>
      </c>
      <c r="F29" s="34"/>
      <c r="G29" s="30"/>
      <c r="H29" s="30"/>
      <c r="I29" s="107">
        <f t="shared" si="0"/>
        <v>10</v>
      </c>
      <c r="J29" s="44">
        <v>20</v>
      </c>
    </row>
    <row r="30" spans="1:16" s="2" customFormat="1" ht="16.2" customHeight="1" thickBot="1" x14ac:dyDescent="0.35">
      <c r="A30" s="97" t="s">
        <v>20</v>
      </c>
      <c r="B30" s="98">
        <v>1</v>
      </c>
      <c r="C30" s="71">
        <v>7</v>
      </c>
      <c r="D30" s="99" t="s">
        <v>66</v>
      </c>
      <c r="E30" s="73">
        <v>10</v>
      </c>
      <c r="F30" s="74"/>
      <c r="G30" s="75"/>
      <c r="H30" s="75"/>
      <c r="I30" s="108">
        <f t="shared" si="0"/>
        <v>10</v>
      </c>
      <c r="J30" s="12">
        <v>21</v>
      </c>
    </row>
    <row r="31" spans="1:16" s="2" customFormat="1" ht="16.2" customHeight="1" x14ac:dyDescent="0.3">
      <c r="A31" s="42"/>
      <c r="B31" s="111"/>
      <c r="C31" s="42"/>
      <c r="D31" s="109"/>
      <c r="E31" s="137"/>
      <c r="F31" s="137"/>
      <c r="G31" s="138"/>
      <c r="H31" s="49"/>
      <c r="I31" s="49"/>
    </row>
    <row r="32" spans="1:16" s="2" customFormat="1" ht="16.2" customHeight="1" thickBot="1" x14ac:dyDescent="0.35">
      <c r="A32" s="21" t="s">
        <v>12</v>
      </c>
      <c r="B32" s="21" t="s">
        <v>13</v>
      </c>
      <c r="C32" s="21" t="s">
        <v>0</v>
      </c>
      <c r="D32" s="21" t="s">
        <v>1</v>
      </c>
      <c r="E32" s="18" t="s">
        <v>74</v>
      </c>
      <c r="F32" s="18" t="s">
        <v>75</v>
      </c>
      <c r="G32" s="27" t="s">
        <v>76</v>
      </c>
      <c r="H32" s="19" t="s">
        <v>77</v>
      </c>
      <c r="I32" s="12" t="s">
        <v>98</v>
      </c>
      <c r="J32" s="12" t="s">
        <v>99</v>
      </c>
    </row>
    <row r="33" spans="1:10" s="2" customFormat="1" ht="16.2" customHeight="1" x14ac:dyDescent="0.3">
      <c r="A33" s="93" t="s">
        <v>78</v>
      </c>
      <c r="B33" s="94"/>
      <c r="C33" s="95"/>
      <c r="D33" s="96"/>
      <c r="E33" s="91"/>
      <c r="F33" s="91"/>
      <c r="G33" s="60"/>
      <c r="H33" s="61"/>
      <c r="I33" s="83"/>
    </row>
    <row r="34" spans="1:10" s="2" customFormat="1" ht="16.2" customHeight="1" x14ac:dyDescent="0.3">
      <c r="A34" s="66" t="s">
        <v>38</v>
      </c>
      <c r="B34" s="140">
        <v>2</v>
      </c>
      <c r="C34" s="5">
        <v>8</v>
      </c>
      <c r="D34" s="7" t="s">
        <v>27</v>
      </c>
      <c r="E34" s="32">
        <v>17</v>
      </c>
      <c r="F34" s="32">
        <v>18</v>
      </c>
      <c r="G34" s="33">
        <v>20</v>
      </c>
      <c r="H34" s="35">
        <v>18</v>
      </c>
      <c r="I34" s="64">
        <f t="shared" ref="I34:I51" si="1">SUM(E34:H34)</f>
        <v>73</v>
      </c>
      <c r="J34" s="44">
        <v>1</v>
      </c>
    </row>
    <row r="35" spans="1:10" s="2" customFormat="1" ht="16.2" customHeight="1" x14ac:dyDescent="0.3">
      <c r="A35" s="84" t="s">
        <v>35</v>
      </c>
      <c r="B35" s="4">
        <v>2</v>
      </c>
      <c r="C35" s="5">
        <v>35</v>
      </c>
      <c r="D35" s="6" t="s">
        <v>47</v>
      </c>
      <c r="E35" s="32">
        <v>20</v>
      </c>
      <c r="F35" s="32">
        <v>16</v>
      </c>
      <c r="G35" s="33">
        <v>15</v>
      </c>
      <c r="H35" s="35">
        <v>19</v>
      </c>
      <c r="I35" s="65">
        <f t="shared" si="1"/>
        <v>70</v>
      </c>
      <c r="J35" s="44">
        <v>2</v>
      </c>
    </row>
    <row r="36" spans="1:10" s="2" customFormat="1" ht="16.2" customHeight="1" x14ac:dyDescent="0.3">
      <c r="A36" s="84" t="s">
        <v>37</v>
      </c>
      <c r="B36" s="45">
        <v>2</v>
      </c>
      <c r="C36" s="5">
        <v>75</v>
      </c>
      <c r="D36" s="6" t="s">
        <v>34</v>
      </c>
      <c r="E36" s="32">
        <v>16</v>
      </c>
      <c r="F36" s="32">
        <v>17</v>
      </c>
      <c r="G36" s="33">
        <v>17</v>
      </c>
      <c r="H36" s="35">
        <v>13</v>
      </c>
      <c r="I36" s="64">
        <f t="shared" si="1"/>
        <v>63</v>
      </c>
      <c r="J36" s="44">
        <v>3</v>
      </c>
    </row>
    <row r="37" spans="1:10" s="2" customFormat="1" ht="16.2" customHeight="1" x14ac:dyDescent="0.3">
      <c r="A37" s="68" t="s">
        <v>36</v>
      </c>
      <c r="B37" s="8">
        <v>2</v>
      </c>
      <c r="C37" s="5">
        <v>91</v>
      </c>
      <c r="D37" s="7" t="s">
        <v>48</v>
      </c>
      <c r="E37" s="32">
        <v>20</v>
      </c>
      <c r="F37" s="32">
        <v>20</v>
      </c>
      <c r="G37" s="33">
        <v>18</v>
      </c>
      <c r="H37" s="30"/>
      <c r="I37" s="65">
        <f t="shared" si="1"/>
        <v>58</v>
      </c>
      <c r="J37" s="44">
        <v>4</v>
      </c>
    </row>
    <row r="38" spans="1:10" s="2" customFormat="1" ht="16.2" customHeight="1" x14ac:dyDescent="0.3">
      <c r="A38" s="68" t="s">
        <v>36</v>
      </c>
      <c r="B38" s="8">
        <v>2</v>
      </c>
      <c r="C38" s="5"/>
      <c r="D38" s="7" t="s">
        <v>86</v>
      </c>
      <c r="E38" s="34"/>
      <c r="F38" s="32">
        <v>19</v>
      </c>
      <c r="G38" s="33">
        <v>19</v>
      </c>
      <c r="H38" s="35">
        <v>16</v>
      </c>
      <c r="I38" s="67">
        <f t="shared" si="1"/>
        <v>54</v>
      </c>
      <c r="J38" s="44">
        <v>5</v>
      </c>
    </row>
    <row r="39" spans="1:10" s="2" customFormat="1" ht="16.2" customHeight="1" x14ac:dyDescent="0.3">
      <c r="A39" s="68" t="s">
        <v>38</v>
      </c>
      <c r="B39" s="8">
        <v>2</v>
      </c>
      <c r="C39" s="5">
        <v>7</v>
      </c>
      <c r="D39" s="7" t="s">
        <v>26</v>
      </c>
      <c r="E39" s="32">
        <v>12</v>
      </c>
      <c r="F39" s="32">
        <v>14</v>
      </c>
      <c r="G39" s="33">
        <v>10</v>
      </c>
      <c r="H39" s="37">
        <v>15</v>
      </c>
      <c r="I39" s="65">
        <f t="shared" si="1"/>
        <v>51</v>
      </c>
      <c r="J39" s="44">
        <v>6</v>
      </c>
    </row>
    <row r="40" spans="1:10" s="2" customFormat="1" ht="16.2" customHeight="1" x14ac:dyDescent="0.3">
      <c r="A40" s="68" t="s">
        <v>39</v>
      </c>
      <c r="B40" s="8">
        <v>2</v>
      </c>
      <c r="C40" s="5">
        <v>9</v>
      </c>
      <c r="D40" s="6" t="s">
        <v>31</v>
      </c>
      <c r="E40" s="32">
        <v>14</v>
      </c>
      <c r="F40" s="37">
        <v>15</v>
      </c>
      <c r="G40" s="33">
        <v>11</v>
      </c>
      <c r="H40" s="30"/>
      <c r="I40" s="65">
        <f t="shared" si="1"/>
        <v>40</v>
      </c>
      <c r="J40" s="44">
        <v>7</v>
      </c>
    </row>
    <row r="41" spans="1:10" s="2" customFormat="1" ht="16.2" customHeight="1" x14ac:dyDescent="0.3">
      <c r="A41" s="68" t="s">
        <v>36</v>
      </c>
      <c r="B41" s="8">
        <v>2</v>
      </c>
      <c r="C41" s="5"/>
      <c r="D41" s="7" t="s">
        <v>84</v>
      </c>
      <c r="E41" s="34"/>
      <c r="F41" s="32">
        <v>13</v>
      </c>
      <c r="G41" s="33">
        <v>15</v>
      </c>
      <c r="H41" s="35">
        <v>10</v>
      </c>
      <c r="I41" s="67">
        <f t="shared" si="1"/>
        <v>38</v>
      </c>
      <c r="J41" s="44">
        <v>8</v>
      </c>
    </row>
    <row r="42" spans="1:10" s="2" customFormat="1" ht="16.2" customHeight="1" x14ac:dyDescent="0.3">
      <c r="A42" s="68" t="s">
        <v>39</v>
      </c>
      <c r="B42" s="8">
        <v>2</v>
      </c>
      <c r="C42" s="5">
        <v>29</v>
      </c>
      <c r="D42" s="7" t="s">
        <v>10</v>
      </c>
      <c r="E42" s="32">
        <v>13</v>
      </c>
      <c r="F42" s="34"/>
      <c r="G42" s="33">
        <v>12</v>
      </c>
      <c r="H42" s="35">
        <v>11</v>
      </c>
      <c r="I42" s="65">
        <f t="shared" si="1"/>
        <v>36</v>
      </c>
      <c r="J42" s="44">
        <v>9</v>
      </c>
    </row>
    <row r="43" spans="1:10" s="2" customFormat="1" ht="16.2" customHeight="1" x14ac:dyDescent="0.3">
      <c r="A43" s="66" t="s">
        <v>16</v>
      </c>
      <c r="B43" s="4">
        <v>2</v>
      </c>
      <c r="C43" s="5">
        <v>42</v>
      </c>
      <c r="D43" s="6" t="s">
        <v>11</v>
      </c>
      <c r="E43" s="32">
        <v>10</v>
      </c>
      <c r="F43" s="39">
        <v>15</v>
      </c>
      <c r="G43" s="30"/>
      <c r="H43" s="30"/>
      <c r="I43" s="65">
        <f t="shared" si="1"/>
        <v>25</v>
      </c>
      <c r="J43" s="44">
        <v>10</v>
      </c>
    </row>
    <row r="44" spans="1:10" s="2" customFormat="1" ht="16.2" customHeight="1" x14ac:dyDescent="0.3">
      <c r="A44" s="66" t="s">
        <v>38</v>
      </c>
      <c r="B44" s="4">
        <v>2</v>
      </c>
      <c r="C44" s="5">
        <v>22</v>
      </c>
      <c r="D44" s="6" t="s">
        <v>69</v>
      </c>
      <c r="E44" s="36">
        <v>10</v>
      </c>
      <c r="F44" s="34"/>
      <c r="G44" s="33">
        <v>13</v>
      </c>
      <c r="H44" s="30"/>
      <c r="I44" s="65">
        <f t="shared" si="1"/>
        <v>23</v>
      </c>
      <c r="J44" s="44">
        <v>11</v>
      </c>
    </row>
    <row r="45" spans="1:10" s="2" customFormat="1" ht="16.2" customHeight="1" x14ac:dyDescent="0.3">
      <c r="A45" s="68" t="s">
        <v>36</v>
      </c>
      <c r="B45" s="4">
        <v>1</v>
      </c>
      <c r="C45" s="5">
        <v>93</v>
      </c>
      <c r="D45" s="7" t="s">
        <v>28</v>
      </c>
      <c r="E45" s="32">
        <v>10</v>
      </c>
      <c r="F45" s="34"/>
      <c r="G45" s="30"/>
      <c r="H45" s="31">
        <v>12</v>
      </c>
      <c r="I45" s="67">
        <f t="shared" si="1"/>
        <v>22</v>
      </c>
      <c r="J45" s="44">
        <v>12</v>
      </c>
    </row>
    <row r="46" spans="1:10" s="2" customFormat="1" ht="16.2" customHeight="1" x14ac:dyDescent="0.3">
      <c r="A46" s="66" t="s">
        <v>16</v>
      </c>
      <c r="B46" s="4">
        <v>2</v>
      </c>
      <c r="C46" s="5"/>
      <c r="D46" s="6" t="s">
        <v>117</v>
      </c>
      <c r="E46" s="34"/>
      <c r="F46" s="34"/>
      <c r="G46" s="34"/>
      <c r="H46" s="35">
        <v>20</v>
      </c>
      <c r="I46" s="67">
        <f t="shared" si="1"/>
        <v>20</v>
      </c>
      <c r="J46" s="44">
        <v>13</v>
      </c>
    </row>
    <row r="47" spans="1:10" s="2" customFormat="1" ht="16.2" customHeight="1" x14ac:dyDescent="0.3">
      <c r="A47" s="66" t="s">
        <v>20</v>
      </c>
      <c r="B47" s="8">
        <v>2</v>
      </c>
      <c r="C47" s="5">
        <v>23</v>
      </c>
      <c r="D47" s="7" t="s">
        <v>2</v>
      </c>
      <c r="E47" s="32">
        <v>18</v>
      </c>
      <c r="F47" s="38" t="s">
        <v>85</v>
      </c>
      <c r="G47" s="30"/>
      <c r="H47" s="30"/>
      <c r="I47" s="65">
        <f t="shared" si="1"/>
        <v>18</v>
      </c>
      <c r="J47" s="44">
        <v>14</v>
      </c>
    </row>
    <row r="48" spans="1:10" s="2" customFormat="1" ht="16.2" customHeight="1" x14ac:dyDescent="0.3">
      <c r="A48" s="66" t="s">
        <v>16</v>
      </c>
      <c r="B48" s="4"/>
      <c r="C48" s="5"/>
      <c r="D48" s="7" t="s">
        <v>120</v>
      </c>
      <c r="E48" s="34"/>
      <c r="F48" s="34"/>
      <c r="G48" s="34"/>
      <c r="H48" s="35">
        <v>17</v>
      </c>
      <c r="I48" s="67">
        <f t="shared" si="1"/>
        <v>17</v>
      </c>
      <c r="J48" s="44">
        <v>15</v>
      </c>
    </row>
    <row r="49" spans="1:10" s="2" customFormat="1" ht="16.2" customHeight="1" x14ac:dyDescent="0.3">
      <c r="A49" s="68" t="s">
        <v>38</v>
      </c>
      <c r="B49" s="8">
        <v>2</v>
      </c>
      <c r="C49" s="5"/>
      <c r="D49" s="7" t="s">
        <v>93</v>
      </c>
      <c r="E49" s="34"/>
      <c r="F49" s="34"/>
      <c r="G49" s="33">
        <v>16</v>
      </c>
      <c r="H49" s="30"/>
      <c r="I49" s="67">
        <f t="shared" si="1"/>
        <v>16</v>
      </c>
      <c r="J49" s="44">
        <v>16</v>
      </c>
    </row>
    <row r="50" spans="1:10" s="2" customFormat="1" ht="16.2" customHeight="1" x14ac:dyDescent="0.3">
      <c r="A50" s="66" t="s">
        <v>36</v>
      </c>
      <c r="B50" s="4">
        <v>2</v>
      </c>
      <c r="C50" s="5"/>
      <c r="D50" s="7" t="s">
        <v>118</v>
      </c>
      <c r="E50" s="34"/>
      <c r="F50" s="34"/>
      <c r="G50" s="34"/>
      <c r="H50" s="35">
        <v>15</v>
      </c>
      <c r="I50" s="67">
        <f t="shared" si="1"/>
        <v>15</v>
      </c>
      <c r="J50" s="44">
        <v>17</v>
      </c>
    </row>
    <row r="51" spans="1:10" s="2" customFormat="1" ht="16.2" customHeight="1" thickBot="1" x14ac:dyDescent="0.35">
      <c r="A51" s="97" t="s">
        <v>39</v>
      </c>
      <c r="B51" s="98">
        <v>2</v>
      </c>
      <c r="C51" s="71"/>
      <c r="D51" s="99" t="s">
        <v>119</v>
      </c>
      <c r="E51" s="74"/>
      <c r="F51" s="74"/>
      <c r="G51" s="74"/>
      <c r="H51" s="92">
        <v>14</v>
      </c>
      <c r="I51" s="79">
        <f t="shared" si="1"/>
        <v>14</v>
      </c>
      <c r="J51" s="44">
        <v>18</v>
      </c>
    </row>
    <row r="52" spans="1:10" s="55" customFormat="1" ht="16.2" customHeight="1" x14ac:dyDescent="0.3">
      <c r="A52" s="42"/>
      <c r="B52" s="111"/>
      <c r="C52" s="42"/>
      <c r="D52" s="109"/>
      <c r="E52" s="112"/>
      <c r="F52" s="112"/>
      <c r="G52" s="112"/>
      <c r="H52" s="43"/>
      <c r="I52" s="54"/>
      <c r="J52" s="43"/>
    </row>
    <row r="53" spans="1:10" s="2" customFormat="1" ht="16.2" customHeight="1" thickBot="1" x14ac:dyDescent="0.35">
      <c r="A53" s="21" t="s">
        <v>12</v>
      </c>
      <c r="B53" s="21" t="s">
        <v>13</v>
      </c>
      <c r="C53" s="21" t="s">
        <v>0</v>
      </c>
      <c r="D53" s="21" t="s">
        <v>1</v>
      </c>
      <c r="E53" s="18" t="s">
        <v>74</v>
      </c>
      <c r="F53" s="18" t="s">
        <v>75</v>
      </c>
      <c r="G53" s="27" t="s">
        <v>76</v>
      </c>
      <c r="H53" s="19" t="s">
        <v>77</v>
      </c>
      <c r="I53" s="12" t="s">
        <v>98</v>
      </c>
      <c r="J53" s="12" t="s">
        <v>99</v>
      </c>
    </row>
    <row r="54" spans="1:10" s="2" customFormat="1" ht="16.2" customHeight="1" x14ac:dyDescent="0.3">
      <c r="A54" s="57" t="s">
        <v>79</v>
      </c>
      <c r="B54" s="80"/>
      <c r="C54" s="61"/>
      <c r="D54" s="81"/>
      <c r="E54" s="91"/>
      <c r="F54" s="91"/>
      <c r="G54" s="60"/>
      <c r="H54" s="61"/>
      <c r="I54" s="83"/>
    </row>
    <row r="55" spans="1:10" s="2" customFormat="1" ht="16.2" customHeight="1" x14ac:dyDescent="0.3">
      <c r="A55" s="84" t="s">
        <v>16</v>
      </c>
      <c r="B55" s="140">
        <v>3</v>
      </c>
      <c r="C55" s="5">
        <v>51</v>
      </c>
      <c r="D55" s="6" t="s">
        <v>17</v>
      </c>
      <c r="E55" s="47">
        <v>17</v>
      </c>
      <c r="F55" s="47">
        <v>20</v>
      </c>
      <c r="G55" s="33">
        <v>19</v>
      </c>
      <c r="H55" s="35">
        <v>16</v>
      </c>
      <c r="I55" s="64">
        <f t="shared" ref="I55:I69" si="2">SUM(E55:H55)</f>
        <v>72</v>
      </c>
      <c r="J55" s="44">
        <v>1</v>
      </c>
    </row>
    <row r="56" spans="1:10" s="2" customFormat="1" ht="16.2" customHeight="1" x14ac:dyDescent="0.3">
      <c r="A56" s="68" t="s">
        <v>16</v>
      </c>
      <c r="B56" s="8">
        <v>3</v>
      </c>
      <c r="C56" s="5">
        <v>50</v>
      </c>
      <c r="D56" s="6" t="s">
        <v>25</v>
      </c>
      <c r="E56" s="32">
        <v>18</v>
      </c>
      <c r="F56" s="34"/>
      <c r="G56" s="33">
        <v>20</v>
      </c>
      <c r="H56" s="35">
        <v>19</v>
      </c>
      <c r="I56" s="65">
        <f t="shared" si="2"/>
        <v>57</v>
      </c>
      <c r="J56" s="44">
        <v>2</v>
      </c>
    </row>
    <row r="57" spans="1:10" s="2" customFormat="1" ht="16.2" customHeight="1" x14ac:dyDescent="0.3">
      <c r="A57" s="68" t="s">
        <v>38</v>
      </c>
      <c r="B57" s="4">
        <v>3</v>
      </c>
      <c r="C57" s="5">
        <v>61</v>
      </c>
      <c r="D57" s="6" t="s">
        <v>44</v>
      </c>
      <c r="E57" s="32">
        <v>15</v>
      </c>
      <c r="F57" s="34"/>
      <c r="G57" s="33">
        <v>17</v>
      </c>
      <c r="H57" s="35">
        <v>17</v>
      </c>
      <c r="I57" s="65">
        <f t="shared" si="2"/>
        <v>49</v>
      </c>
      <c r="J57" s="44">
        <v>3</v>
      </c>
    </row>
    <row r="58" spans="1:10" s="2" customFormat="1" ht="16.2" customHeight="1" x14ac:dyDescent="0.3">
      <c r="A58" s="84" t="s">
        <v>35</v>
      </c>
      <c r="B58" s="140">
        <v>3</v>
      </c>
      <c r="C58" s="5">
        <v>10</v>
      </c>
      <c r="D58" s="6" t="s">
        <v>5</v>
      </c>
      <c r="E58" s="32">
        <v>16</v>
      </c>
      <c r="F58" s="32">
        <v>15</v>
      </c>
      <c r="G58" s="33">
        <v>16</v>
      </c>
      <c r="H58" s="34"/>
      <c r="I58" s="64">
        <f t="shared" si="2"/>
        <v>47</v>
      </c>
      <c r="J58" s="44">
        <v>4</v>
      </c>
    </row>
    <row r="59" spans="1:10" s="2" customFormat="1" ht="16.2" customHeight="1" x14ac:dyDescent="0.3">
      <c r="A59" s="68" t="s">
        <v>20</v>
      </c>
      <c r="B59" s="4">
        <v>3</v>
      </c>
      <c r="C59" s="5"/>
      <c r="D59" s="6" t="s">
        <v>45</v>
      </c>
      <c r="E59" s="32">
        <v>13</v>
      </c>
      <c r="F59" s="37">
        <v>15</v>
      </c>
      <c r="G59" s="33">
        <v>14</v>
      </c>
      <c r="H59" s="34"/>
      <c r="I59" s="65">
        <f t="shared" si="2"/>
        <v>42</v>
      </c>
      <c r="J59" s="44">
        <v>5</v>
      </c>
    </row>
    <row r="60" spans="1:10" s="2" customFormat="1" ht="16.2" customHeight="1" x14ac:dyDescent="0.3">
      <c r="A60" s="66" t="s">
        <v>38</v>
      </c>
      <c r="B60" s="4">
        <v>3</v>
      </c>
      <c r="C60" s="5">
        <v>83</v>
      </c>
      <c r="D60" s="6" t="s">
        <v>55</v>
      </c>
      <c r="E60" s="32">
        <v>19</v>
      </c>
      <c r="F60" s="34"/>
      <c r="G60" s="30"/>
      <c r="H60" s="35">
        <v>20</v>
      </c>
      <c r="I60" s="65">
        <f t="shared" si="2"/>
        <v>39</v>
      </c>
      <c r="J60" s="44">
        <v>6</v>
      </c>
    </row>
    <row r="61" spans="1:10" s="2" customFormat="1" ht="16.2" customHeight="1" x14ac:dyDescent="0.3">
      <c r="A61" s="68" t="s">
        <v>35</v>
      </c>
      <c r="B61" s="8">
        <v>3</v>
      </c>
      <c r="C61" s="5"/>
      <c r="D61" s="7" t="s">
        <v>87</v>
      </c>
      <c r="E61" s="46"/>
      <c r="F61" s="47">
        <v>19</v>
      </c>
      <c r="G61" s="33">
        <v>18</v>
      </c>
      <c r="H61" s="34"/>
      <c r="I61" s="67">
        <f t="shared" si="2"/>
        <v>37</v>
      </c>
      <c r="J61" s="44">
        <v>7</v>
      </c>
    </row>
    <row r="62" spans="1:10" s="2" customFormat="1" ht="16.2" customHeight="1" x14ac:dyDescent="0.3">
      <c r="A62" s="68" t="s">
        <v>20</v>
      </c>
      <c r="B62" s="8">
        <v>3</v>
      </c>
      <c r="C62" s="5"/>
      <c r="D62" s="7" t="s">
        <v>88</v>
      </c>
      <c r="E62" s="46"/>
      <c r="F62" s="47">
        <v>17</v>
      </c>
      <c r="G62" s="30"/>
      <c r="H62" s="35">
        <v>18</v>
      </c>
      <c r="I62" s="67">
        <f t="shared" si="2"/>
        <v>35</v>
      </c>
      <c r="J62" s="44">
        <v>8</v>
      </c>
    </row>
    <row r="63" spans="1:10" s="2" customFormat="1" ht="16.2" customHeight="1" x14ac:dyDescent="0.3">
      <c r="A63" s="68" t="s">
        <v>16</v>
      </c>
      <c r="B63" s="8">
        <v>3</v>
      </c>
      <c r="C63" s="5">
        <v>36</v>
      </c>
      <c r="D63" s="7" t="s">
        <v>24</v>
      </c>
      <c r="E63" s="47">
        <v>12</v>
      </c>
      <c r="F63" s="47">
        <v>18</v>
      </c>
      <c r="G63" s="30"/>
      <c r="H63" s="34"/>
      <c r="I63" s="65">
        <f t="shared" si="2"/>
        <v>30</v>
      </c>
      <c r="J63" s="44">
        <v>9</v>
      </c>
    </row>
    <row r="64" spans="1:10" s="2" customFormat="1" ht="16.2" customHeight="1" x14ac:dyDescent="0.3">
      <c r="A64" s="68" t="s">
        <v>20</v>
      </c>
      <c r="B64" s="8">
        <v>3</v>
      </c>
      <c r="C64" s="5"/>
      <c r="D64" s="7" t="s">
        <v>89</v>
      </c>
      <c r="E64" s="46"/>
      <c r="F64" s="47">
        <v>14</v>
      </c>
      <c r="G64" s="33">
        <v>15</v>
      </c>
      <c r="H64" s="34"/>
      <c r="I64" s="67">
        <f t="shared" si="2"/>
        <v>29</v>
      </c>
      <c r="J64" s="44">
        <v>10</v>
      </c>
    </row>
    <row r="65" spans="1:10" s="2" customFormat="1" ht="16.2" customHeight="1" x14ac:dyDescent="0.3">
      <c r="A65" s="68" t="s">
        <v>36</v>
      </c>
      <c r="B65" s="8">
        <v>3</v>
      </c>
      <c r="C65" s="5">
        <v>92</v>
      </c>
      <c r="D65" s="6" t="s">
        <v>30</v>
      </c>
      <c r="E65" s="36">
        <v>10</v>
      </c>
      <c r="F65" s="32">
        <v>16</v>
      </c>
      <c r="G65" s="30"/>
      <c r="H65" s="34"/>
      <c r="I65" s="65">
        <f t="shared" si="2"/>
        <v>26</v>
      </c>
      <c r="J65" s="44">
        <v>11</v>
      </c>
    </row>
    <row r="66" spans="1:10" s="2" customFormat="1" ht="16.2" customHeight="1" x14ac:dyDescent="0.3">
      <c r="A66" s="68" t="s">
        <v>36</v>
      </c>
      <c r="B66" s="4">
        <v>3</v>
      </c>
      <c r="C66" s="3">
        <v>94</v>
      </c>
      <c r="D66" s="6" t="s">
        <v>68</v>
      </c>
      <c r="E66" s="32">
        <v>20</v>
      </c>
      <c r="F66" s="34"/>
      <c r="G66" s="30"/>
      <c r="H66" s="34"/>
      <c r="I66" s="65">
        <f t="shared" si="2"/>
        <v>20</v>
      </c>
      <c r="J66" s="44">
        <v>12</v>
      </c>
    </row>
    <row r="67" spans="1:10" s="2" customFormat="1" ht="16.2" customHeight="1" x14ac:dyDescent="0.3">
      <c r="A67" s="66" t="s">
        <v>36</v>
      </c>
      <c r="B67" s="4">
        <v>3</v>
      </c>
      <c r="C67" s="5">
        <v>82</v>
      </c>
      <c r="D67" s="6" t="s">
        <v>42</v>
      </c>
      <c r="E67" s="32">
        <v>14</v>
      </c>
      <c r="F67" s="34"/>
      <c r="G67" s="30"/>
      <c r="H67" s="34"/>
      <c r="I67" s="65">
        <f t="shared" si="2"/>
        <v>14</v>
      </c>
      <c r="J67" s="44">
        <v>13</v>
      </c>
    </row>
    <row r="68" spans="1:10" s="2" customFormat="1" ht="16.2" customHeight="1" x14ac:dyDescent="0.3">
      <c r="A68" s="68" t="s">
        <v>36</v>
      </c>
      <c r="B68" s="4">
        <v>3</v>
      </c>
      <c r="C68" s="3">
        <v>90</v>
      </c>
      <c r="D68" s="6" t="s">
        <v>63</v>
      </c>
      <c r="E68" s="36">
        <v>10</v>
      </c>
      <c r="F68" s="34"/>
      <c r="G68" s="30"/>
      <c r="H68" s="34"/>
      <c r="I68" s="65">
        <f t="shared" si="2"/>
        <v>10</v>
      </c>
      <c r="J68" s="44">
        <v>14</v>
      </c>
    </row>
    <row r="69" spans="1:10" s="2" customFormat="1" ht="16.2" customHeight="1" x14ac:dyDescent="0.3">
      <c r="A69" s="66" t="s">
        <v>38</v>
      </c>
      <c r="B69" s="4">
        <v>3</v>
      </c>
      <c r="C69" s="5">
        <v>82</v>
      </c>
      <c r="D69" s="6" t="s">
        <v>32</v>
      </c>
      <c r="E69" s="36">
        <v>10</v>
      </c>
      <c r="F69" s="34"/>
      <c r="G69" s="30"/>
      <c r="H69" s="34"/>
      <c r="I69" s="65">
        <f t="shared" si="2"/>
        <v>10</v>
      </c>
      <c r="J69" s="44">
        <v>15</v>
      </c>
    </row>
    <row r="70" spans="1:10" s="2" customFormat="1" ht="16.2" customHeight="1" thickBot="1" x14ac:dyDescent="0.35">
      <c r="A70" s="69" t="s">
        <v>39</v>
      </c>
      <c r="B70" s="70">
        <v>3</v>
      </c>
      <c r="C70" s="71"/>
      <c r="D70" s="72" t="s">
        <v>122</v>
      </c>
      <c r="E70" s="74"/>
      <c r="F70" s="74"/>
      <c r="G70" s="74"/>
      <c r="H70" s="92" t="s">
        <v>116</v>
      </c>
      <c r="I70" s="76"/>
      <c r="J70" s="44">
        <v>16</v>
      </c>
    </row>
    <row r="71" spans="1:10" s="49" customFormat="1" ht="16.2" customHeight="1" x14ac:dyDescent="0.3">
      <c r="B71" s="123"/>
      <c r="D71" s="124"/>
      <c r="E71" s="125"/>
      <c r="F71" s="126"/>
      <c r="G71" s="127"/>
      <c r="H71" s="128"/>
      <c r="I71" s="128"/>
    </row>
    <row r="72" spans="1:10" s="2" customFormat="1" ht="16.2" customHeight="1" thickBot="1" x14ac:dyDescent="0.35">
      <c r="A72" s="21" t="s">
        <v>12</v>
      </c>
      <c r="B72" s="21" t="s">
        <v>13</v>
      </c>
      <c r="C72" s="21" t="s">
        <v>0</v>
      </c>
      <c r="D72" s="21" t="s">
        <v>1</v>
      </c>
      <c r="E72" s="18" t="s">
        <v>74</v>
      </c>
      <c r="F72" s="18" t="s">
        <v>75</v>
      </c>
      <c r="G72" s="27" t="s">
        <v>76</v>
      </c>
      <c r="H72" s="19" t="s">
        <v>77</v>
      </c>
      <c r="I72" s="12" t="s">
        <v>98</v>
      </c>
      <c r="J72" s="12" t="s">
        <v>99</v>
      </c>
    </row>
    <row r="73" spans="1:10" s="2" customFormat="1" ht="16.2" customHeight="1" x14ac:dyDescent="0.3">
      <c r="A73" s="57" t="s">
        <v>80</v>
      </c>
      <c r="B73" s="80"/>
      <c r="C73" s="61"/>
      <c r="D73" s="81"/>
      <c r="E73" s="82"/>
      <c r="F73" s="82"/>
      <c r="G73" s="60"/>
      <c r="H73" s="61"/>
      <c r="I73" s="83"/>
    </row>
    <row r="74" spans="1:10" s="1" customFormat="1" ht="16.2" customHeight="1" x14ac:dyDescent="0.3">
      <c r="A74" s="84" t="s">
        <v>38</v>
      </c>
      <c r="B74" s="140">
        <v>4</v>
      </c>
      <c r="C74" s="3">
        <v>33</v>
      </c>
      <c r="D74" s="6" t="s">
        <v>61</v>
      </c>
      <c r="E74" s="32">
        <v>20</v>
      </c>
      <c r="F74" s="32">
        <v>20</v>
      </c>
      <c r="G74" s="33">
        <v>19</v>
      </c>
      <c r="H74" s="35">
        <v>20</v>
      </c>
      <c r="I74" s="85">
        <f t="shared" ref="I74:I81" si="3">SUM(E74:H74)</f>
        <v>79</v>
      </c>
      <c r="J74" s="44">
        <v>1</v>
      </c>
    </row>
    <row r="75" spans="1:10" s="2" customFormat="1" ht="16.2" customHeight="1" x14ac:dyDescent="0.3">
      <c r="A75" s="84" t="s">
        <v>36</v>
      </c>
      <c r="B75" s="140">
        <v>4</v>
      </c>
      <c r="C75" s="5">
        <v>53</v>
      </c>
      <c r="D75" s="6" t="s">
        <v>43</v>
      </c>
      <c r="E75" s="32">
        <v>17</v>
      </c>
      <c r="F75" s="32">
        <v>19</v>
      </c>
      <c r="G75" s="33">
        <v>20</v>
      </c>
      <c r="H75" s="35">
        <v>18</v>
      </c>
      <c r="I75" s="85">
        <f t="shared" si="3"/>
        <v>74</v>
      </c>
      <c r="J75" s="44">
        <v>2</v>
      </c>
    </row>
    <row r="76" spans="1:10" s="2" customFormat="1" ht="16.2" customHeight="1" x14ac:dyDescent="0.3">
      <c r="A76" s="68" t="s">
        <v>35</v>
      </c>
      <c r="B76" s="8">
        <v>4</v>
      </c>
      <c r="C76" s="5">
        <v>11</v>
      </c>
      <c r="D76" s="7" t="s">
        <v>3</v>
      </c>
      <c r="E76" s="32">
        <v>16</v>
      </c>
      <c r="F76" s="32">
        <v>18</v>
      </c>
      <c r="G76" s="33">
        <v>17</v>
      </c>
      <c r="H76" s="30"/>
      <c r="I76" s="86">
        <f t="shared" si="3"/>
        <v>51</v>
      </c>
      <c r="J76" s="44">
        <v>3</v>
      </c>
    </row>
    <row r="77" spans="1:10" s="2" customFormat="1" ht="16.2" customHeight="1" x14ac:dyDescent="0.3">
      <c r="A77" s="68" t="s">
        <v>39</v>
      </c>
      <c r="B77" s="10">
        <v>4</v>
      </c>
      <c r="C77" s="5"/>
      <c r="D77" s="5" t="s">
        <v>94</v>
      </c>
      <c r="E77" s="50"/>
      <c r="F77" s="50"/>
      <c r="G77" s="33">
        <v>18</v>
      </c>
      <c r="H77" s="35">
        <v>19</v>
      </c>
      <c r="I77" s="87">
        <f t="shared" si="3"/>
        <v>37</v>
      </c>
      <c r="J77" s="44">
        <v>4</v>
      </c>
    </row>
    <row r="78" spans="1:10" s="2" customFormat="1" ht="16.2" customHeight="1" x14ac:dyDescent="0.3">
      <c r="A78" s="68" t="s">
        <v>35</v>
      </c>
      <c r="B78" s="4">
        <v>3</v>
      </c>
      <c r="C78" s="5">
        <v>138</v>
      </c>
      <c r="D78" s="6" t="s">
        <v>62</v>
      </c>
      <c r="E78" s="36">
        <v>10</v>
      </c>
      <c r="F78" s="34"/>
      <c r="G78" s="30"/>
      <c r="H78" s="48">
        <v>17</v>
      </c>
      <c r="I78" s="86">
        <f t="shared" si="3"/>
        <v>27</v>
      </c>
      <c r="J78" s="44">
        <v>5</v>
      </c>
    </row>
    <row r="79" spans="1:10" s="2" customFormat="1" ht="16.2" customHeight="1" x14ac:dyDescent="0.3">
      <c r="A79" s="68" t="s">
        <v>39</v>
      </c>
      <c r="B79" s="8">
        <v>4</v>
      </c>
      <c r="C79" s="5">
        <v>75</v>
      </c>
      <c r="D79" s="6" t="s">
        <v>4</v>
      </c>
      <c r="E79" s="32">
        <v>19</v>
      </c>
      <c r="F79" s="34"/>
      <c r="G79" s="30"/>
      <c r="H79" s="30"/>
      <c r="I79" s="86">
        <f t="shared" si="3"/>
        <v>19</v>
      </c>
      <c r="J79" s="44">
        <v>6</v>
      </c>
    </row>
    <row r="80" spans="1:10" s="1" customFormat="1" ht="16.2" customHeight="1" x14ac:dyDescent="0.3">
      <c r="A80" s="68" t="s">
        <v>35</v>
      </c>
      <c r="B80" s="8">
        <v>4</v>
      </c>
      <c r="C80" s="5">
        <v>20</v>
      </c>
      <c r="D80" s="7" t="s">
        <v>21</v>
      </c>
      <c r="E80" s="32">
        <v>18</v>
      </c>
      <c r="F80" s="34"/>
      <c r="G80" s="30"/>
      <c r="H80" s="30"/>
      <c r="I80" s="86">
        <f t="shared" si="3"/>
        <v>18</v>
      </c>
      <c r="J80" s="44">
        <v>7</v>
      </c>
    </row>
    <row r="81" spans="1:12" s="2" customFormat="1" ht="16.2" customHeight="1" thickBot="1" x14ac:dyDescent="0.35">
      <c r="A81" s="69" t="s">
        <v>37</v>
      </c>
      <c r="B81" s="88">
        <v>4</v>
      </c>
      <c r="C81" s="71">
        <v>17</v>
      </c>
      <c r="D81" s="71" t="s">
        <v>23</v>
      </c>
      <c r="E81" s="89">
        <v>10</v>
      </c>
      <c r="F81" s="90"/>
      <c r="G81" s="75"/>
      <c r="H81" s="75"/>
      <c r="I81" s="76">
        <f t="shared" si="3"/>
        <v>10</v>
      </c>
      <c r="J81" s="44">
        <v>8</v>
      </c>
      <c r="L81" s="1"/>
    </row>
    <row r="82" spans="1:12" s="2" customFormat="1" ht="16.2" customHeight="1" x14ac:dyDescent="0.3">
      <c r="A82" s="49"/>
      <c r="B82" s="129"/>
      <c r="C82" s="49"/>
      <c r="D82" s="49"/>
      <c r="E82" s="130"/>
      <c r="F82" s="131"/>
      <c r="G82" s="132"/>
      <c r="H82" s="132"/>
      <c r="I82" s="51"/>
      <c r="J82" s="44"/>
      <c r="L82" s="1"/>
    </row>
    <row r="83" spans="1:12" s="55" customFormat="1" ht="16.2" customHeight="1" x14ac:dyDescent="0.3">
      <c r="A83" s="42"/>
      <c r="B83" s="133"/>
      <c r="C83" s="42"/>
      <c r="D83" s="42"/>
      <c r="E83" s="134"/>
      <c r="F83" s="131"/>
      <c r="G83" s="132"/>
      <c r="H83" s="132"/>
      <c r="I83" s="44"/>
      <c r="J83" s="44"/>
      <c r="L83" s="110"/>
    </row>
    <row r="84" spans="1:12" s="1" customFormat="1" ht="16.2" customHeight="1" thickBot="1" x14ac:dyDescent="0.35">
      <c r="A84" s="21" t="s">
        <v>12</v>
      </c>
      <c r="B84" s="21" t="s">
        <v>13</v>
      </c>
      <c r="C84" s="21" t="s">
        <v>0</v>
      </c>
      <c r="D84" s="21" t="s">
        <v>1</v>
      </c>
      <c r="E84" s="18" t="s">
        <v>74</v>
      </c>
      <c r="F84" s="18" t="s">
        <v>75</v>
      </c>
      <c r="G84" s="27" t="s">
        <v>76</v>
      </c>
      <c r="H84" s="19" t="s">
        <v>77</v>
      </c>
      <c r="I84" s="12" t="s">
        <v>98</v>
      </c>
      <c r="J84" s="12" t="s">
        <v>99</v>
      </c>
      <c r="L84" s="2"/>
    </row>
    <row r="85" spans="1:12" s="1" customFormat="1" ht="16.2" customHeight="1" x14ac:dyDescent="0.3">
      <c r="A85" s="57" t="s">
        <v>81</v>
      </c>
      <c r="B85" s="77"/>
      <c r="C85" s="61"/>
      <c r="D85" s="61"/>
      <c r="E85" s="59"/>
      <c r="F85" s="59"/>
      <c r="G85" s="60"/>
      <c r="H85" s="61"/>
      <c r="I85" s="78"/>
    </row>
    <row r="86" spans="1:12" s="2" customFormat="1" ht="16.2" customHeight="1" x14ac:dyDescent="0.3">
      <c r="A86" s="66" t="s">
        <v>36</v>
      </c>
      <c r="B86" s="140">
        <v>5</v>
      </c>
      <c r="C86" s="5">
        <v>49</v>
      </c>
      <c r="D86" s="6" t="s">
        <v>40</v>
      </c>
      <c r="E86" s="32">
        <v>19</v>
      </c>
      <c r="F86" s="32">
        <v>18</v>
      </c>
      <c r="G86" s="33">
        <v>19</v>
      </c>
      <c r="H86" s="35">
        <v>17</v>
      </c>
      <c r="I86" s="64">
        <f t="shared" ref="I86:I93" si="4">SUM(E86:H86)</f>
        <v>73</v>
      </c>
      <c r="J86" s="44">
        <v>1</v>
      </c>
    </row>
    <row r="87" spans="1:12" s="2" customFormat="1" ht="16.2" customHeight="1" x14ac:dyDescent="0.3">
      <c r="A87" s="84" t="s">
        <v>20</v>
      </c>
      <c r="B87" s="140">
        <v>5</v>
      </c>
      <c r="C87" s="5">
        <v>25</v>
      </c>
      <c r="D87" s="7" t="s">
        <v>15</v>
      </c>
      <c r="E87" s="32">
        <v>18</v>
      </c>
      <c r="F87" s="34"/>
      <c r="G87" s="52">
        <v>15</v>
      </c>
      <c r="H87" s="35">
        <v>16</v>
      </c>
      <c r="I87" s="64">
        <f t="shared" si="4"/>
        <v>49</v>
      </c>
      <c r="J87" s="44">
        <v>2</v>
      </c>
    </row>
    <row r="88" spans="1:12" s="2" customFormat="1" ht="16.2" customHeight="1" x14ac:dyDescent="0.3">
      <c r="A88" s="139" t="s">
        <v>97</v>
      </c>
      <c r="B88" s="8">
        <v>5</v>
      </c>
      <c r="C88" s="5"/>
      <c r="D88" s="7" t="s">
        <v>95</v>
      </c>
      <c r="E88" s="34"/>
      <c r="F88" s="34"/>
      <c r="G88" s="33">
        <v>20</v>
      </c>
      <c r="H88" s="35">
        <v>19</v>
      </c>
      <c r="I88" s="67">
        <f t="shared" si="4"/>
        <v>39</v>
      </c>
      <c r="J88" s="44">
        <v>3</v>
      </c>
    </row>
    <row r="89" spans="1:12" s="2" customFormat="1" ht="16.2" customHeight="1" x14ac:dyDescent="0.3">
      <c r="A89" s="84" t="s">
        <v>59</v>
      </c>
      <c r="B89" s="8">
        <v>5</v>
      </c>
      <c r="C89" s="5"/>
      <c r="D89" s="7" t="s">
        <v>90</v>
      </c>
      <c r="E89" s="34"/>
      <c r="F89" s="32">
        <v>20</v>
      </c>
      <c r="G89" s="30"/>
      <c r="H89" s="35">
        <v>18</v>
      </c>
      <c r="I89" s="67">
        <f t="shared" si="4"/>
        <v>38</v>
      </c>
      <c r="J89" s="44">
        <v>4</v>
      </c>
    </row>
    <row r="90" spans="1:12" s="2" customFormat="1" ht="16.2" customHeight="1" x14ac:dyDescent="0.3">
      <c r="A90" s="84" t="s">
        <v>16</v>
      </c>
      <c r="B90" s="8">
        <v>5</v>
      </c>
      <c r="C90" s="5">
        <v>15</v>
      </c>
      <c r="D90" s="6" t="s">
        <v>41</v>
      </c>
      <c r="E90" s="32">
        <v>19</v>
      </c>
      <c r="F90" s="32">
        <v>19</v>
      </c>
      <c r="G90" s="30"/>
      <c r="H90" s="30"/>
      <c r="I90" s="65">
        <f t="shared" si="4"/>
        <v>38</v>
      </c>
      <c r="J90" s="44">
        <v>5</v>
      </c>
    </row>
    <row r="91" spans="1:12" s="2" customFormat="1" ht="16.2" customHeight="1" x14ac:dyDescent="0.3">
      <c r="A91" s="68" t="s">
        <v>38</v>
      </c>
      <c r="B91" s="4">
        <v>5</v>
      </c>
      <c r="C91" s="3">
        <v>10</v>
      </c>
      <c r="D91" s="6" t="s">
        <v>65</v>
      </c>
      <c r="E91" s="32">
        <v>20</v>
      </c>
      <c r="F91" s="34"/>
      <c r="G91" s="30"/>
      <c r="H91" s="30"/>
      <c r="I91" s="65">
        <f t="shared" si="4"/>
        <v>20</v>
      </c>
      <c r="J91" s="44">
        <v>6</v>
      </c>
    </row>
    <row r="92" spans="1:12" s="2" customFormat="1" ht="16.2" customHeight="1" x14ac:dyDescent="0.3">
      <c r="A92" s="68" t="s">
        <v>39</v>
      </c>
      <c r="B92" s="8">
        <v>5</v>
      </c>
      <c r="C92" s="5"/>
      <c r="D92" s="7" t="s">
        <v>123</v>
      </c>
      <c r="E92" s="30"/>
      <c r="F92" s="30"/>
      <c r="G92" s="30"/>
      <c r="H92" s="35">
        <v>20</v>
      </c>
      <c r="I92" s="67">
        <f t="shared" si="4"/>
        <v>20</v>
      </c>
      <c r="J92" s="44">
        <v>7</v>
      </c>
    </row>
    <row r="93" spans="1:12" s="2" customFormat="1" ht="16.2" customHeight="1" thickBot="1" x14ac:dyDescent="0.35">
      <c r="A93" s="69" t="s">
        <v>16</v>
      </c>
      <c r="B93" s="70">
        <v>5</v>
      </c>
      <c r="C93" s="71"/>
      <c r="D93" s="72" t="s">
        <v>91</v>
      </c>
      <c r="E93" s="74"/>
      <c r="F93" s="73">
        <v>17</v>
      </c>
      <c r="G93" s="75"/>
      <c r="H93" s="75"/>
      <c r="I93" s="79">
        <f t="shared" si="4"/>
        <v>17</v>
      </c>
      <c r="J93" s="44">
        <v>8</v>
      </c>
    </row>
    <row r="94" spans="1:12" s="55" customFormat="1" ht="16.2" customHeight="1" x14ac:dyDescent="0.3">
      <c r="A94" s="42"/>
      <c r="B94" s="111"/>
      <c r="C94" s="42"/>
      <c r="D94" s="109"/>
      <c r="E94" s="112"/>
      <c r="F94" s="135"/>
      <c r="G94" s="132"/>
      <c r="H94" s="132"/>
      <c r="I94" s="54"/>
      <c r="J94" s="44"/>
      <c r="L94"/>
    </row>
    <row r="95" spans="1:12" s="2" customFormat="1" ht="16.2" customHeight="1" thickBot="1" x14ac:dyDescent="0.35">
      <c r="A95" s="49"/>
      <c r="B95" s="123"/>
      <c r="C95" s="49"/>
      <c r="D95" s="124"/>
      <c r="E95" s="136"/>
      <c r="F95" s="137"/>
      <c r="G95" s="138"/>
      <c r="H95" s="49"/>
      <c r="I95" s="49"/>
      <c r="L95" s="56"/>
    </row>
    <row r="96" spans="1:12" ht="16.2" customHeight="1" x14ac:dyDescent="0.3">
      <c r="A96" s="57" t="s">
        <v>82</v>
      </c>
      <c r="B96" s="58"/>
      <c r="C96" s="58"/>
      <c r="D96" s="58"/>
      <c r="E96" s="59"/>
      <c r="F96" s="59"/>
      <c r="G96" s="60"/>
      <c r="H96" s="61"/>
      <c r="I96" s="62"/>
    </row>
    <row r="97" spans="1:10" ht="16.2" customHeight="1" x14ac:dyDescent="0.3">
      <c r="A97" s="63" t="s">
        <v>12</v>
      </c>
      <c r="B97" s="23" t="s">
        <v>13</v>
      </c>
      <c r="C97" s="23" t="s">
        <v>0</v>
      </c>
      <c r="D97" s="23" t="s">
        <v>1</v>
      </c>
      <c r="E97" s="24" t="s">
        <v>74</v>
      </c>
      <c r="F97" s="24" t="s">
        <v>75</v>
      </c>
      <c r="G97" s="28" t="s">
        <v>76</v>
      </c>
      <c r="H97" s="23" t="s">
        <v>77</v>
      </c>
      <c r="I97" s="113" t="s">
        <v>98</v>
      </c>
      <c r="J97" s="12" t="s">
        <v>99</v>
      </c>
    </row>
    <row r="98" spans="1:10" s="2" customFormat="1" ht="16.2" customHeight="1" x14ac:dyDescent="0.3">
      <c r="A98" s="84" t="s">
        <v>14</v>
      </c>
      <c r="B98" s="5" t="s">
        <v>14</v>
      </c>
      <c r="C98" s="5">
        <v>4</v>
      </c>
      <c r="D98" s="7" t="s">
        <v>18</v>
      </c>
      <c r="E98" s="32">
        <v>20</v>
      </c>
      <c r="F98" s="34"/>
      <c r="G98" s="33">
        <v>20</v>
      </c>
      <c r="H98" s="53">
        <v>20</v>
      </c>
      <c r="I98" s="64">
        <f t="shared" ref="I98:I105" si="5">SUM(E98:H98)</f>
        <v>60</v>
      </c>
      <c r="J98" s="12">
        <v>1</v>
      </c>
    </row>
    <row r="99" spans="1:10" s="2" customFormat="1" ht="16.2" customHeight="1" x14ac:dyDescent="0.3">
      <c r="A99" s="84" t="s">
        <v>14</v>
      </c>
      <c r="B99" s="5" t="s">
        <v>14</v>
      </c>
      <c r="C99" s="5">
        <v>78</v>
      </c>
      <c r="D99" s="7" t="s">
        <v>127</v>
      </c>
      <c r="E99" s="32">
        <v>18</v>
      </c>
      <c r="F99" s="34"/>
      <c r="G99" s="30"/>
      <c r="H99" s="53">
        <v>18</v>
      </c>
      <c r="I99" s="64">
        <f t="shared" si="5"/>
        <v>36</v>
      </c>
      <c r="J99" s="12">
        <v>2</v>
      </c>
    </row>
    <row r="100" spans="1:10" s="2" customFormat="1" ht="16.2" customHeight="1" x14ac:dyDescent="0.3">
      <c r="A100" s="84" t="s">
        <v>59</v>
      </c>
      <c r="B100" s="5" t="s">
        <v>59</v>
      </c>
      <c r="C100" s="5">
        <v>32</v>
      </c>
      <c r="D100" s="7" t="s">
        <v>58</v>
      </c>
      <c r="E100" s="32">
        <v>20</v>
      </c>
      <c r="F100" s="34"/>
      <c r="G100" s="30"/>
      <c r="H100" s="34"/>
      <c r="I100" s="65">
        <f t="shared" si="5"/>
        <v>20</v>
      </c>
      <c r="J100" s="12">
        <v>3</v>
      </c>
    </row>
    <row r="101" spans="1:10" s="2" customFormat="1" ht="16.2" customHeight="1" x14ac:dyDescent="0.3">
      <c r="A101" s="66" t="s">
        <v>59</v>
      </c>
      <c r="B101" s="3" t="s">
        <v>59</v>
      </c>
      <c r="C101" s="22"/>
      <c r="D101" s="22" t="s">
        <v>96</v>
      </c>
      <c r="E101" s="50"/>
      <c r="F101" s="50"/>
      <c r="G101" s="33">
        <v>20</v>
      </c>
      <c r="H101" s="34"/>
      <c r="I101" s="67">
        <f t="shared" si="5"/>
        <v>20</v>
      </c>
      <c r="J101" s="12">
        <v>4</v>
      </c>
    </row>
    <row r="102" spans="1:10" x14ac:dyDescent="0.3">
      <c r="A102" s="68" t="s">
        <v>16</v>
      </c>
      <c r="B102" s="8" t="s">
        <v>16</v>
      </c>
      <c r="C102" s="5">
        <v>84</v>
      </c>
      <c r="D102" s="7" t="s">
        <v>19</v>
      </c>
      <c r="E102" s="32">
        <v>20</v>
      </c>
      <c r="F102" s="34"/>
      <c r="G102" s="30"/>
      <c r="H102" s="34"/>
      <c r="I102" s="65">
        <f t="shared" si="5"/>
        <v>20</v>
      </c>
      <c r="J102" s="12">
        <v>5</v>
      </c>
    </row>
    <row r="103" spans="1:10" s="2" customFormat="1" ht="16.2" customHeight="1" x14ac:dyDescent="0.3">
      <c r="A103" s="68" t="s">
        <v>14</v>
      </c>
      <c r="B103" s="5" t="s">
        <v>14</v>
      </c>
      <c r="C103" s="5"/>
      <c r="D103" s="7" t="s">
        <v>57</v>
      </c>
      <c r="E103" s="32">
        <v>19</v>
      </c>
      <c r="F103" s="34"/>
      <c r="G103" s="30"/>
      <c r="H103" s="34"/>
      <c r="I103" s="65">
        <f t="shared" si="5"/>
        <v>19</v>
      </c>
      <c r="J103" s="12">
        <v>6</v>
      </c>
    </row>
    <row r="104" spans="1:10" s="2" customFormat="1" ht="16.2" customHeight="1" x14ac:dyDescent="0.3">
      <c r="A104" s="66" t="s">
        <v>59</v>
      </c>
      <c r="B104" s="3" t="s">
        <v>59</v>
      </c>
      <c r="C104" s="22"/>
      <c r="D104" s="6" t="s">
        <v>124</v>
      </c>
      <c r="E104" s="34"/>
      <c r="F104" s="34"/>
      <c r="G104" s="34"/>
      <c r="H104" s="35">
        <v>19</v>
      </c>
      <c r="I104" s="67">
        <f t="shared" si="5"/>
        <v>19</v>
      </c>
      <c r="J104" s="12">
        <v>7</v>
      </c>
    </row>
    <row r="105" spans="1:10" ht="15" thickBot="1" x14ac:dyDescent="0.35">
      <c r="A105" s="69" t="s">
        <v>16</v>
      </c>
      <c r="B105" s="70" t="s">
        <v>16</v>
      </c>
      <c r="C105" s="71">
        <v>39</v>
      </c>
      <c r="D105" s="72" t="s">
        <v>22</v>
      </c>
      <c r="E105" s="73">
        <v>18</v>
      </c>
      <c r="F105" s="74"/>
      <c r="G105" s="75"/>
      <c r="H105" s="74"/>
      <c r="I105" s="76">
        <f t="shared" si="5"/>
        <v>18</v>
      </c>
      <c r="J105" s="12">
        <v>8</v>
      </c>
    </row>
  </sheetData>
  <sortState ref="O19:P20">
    <sortCondition ref="O19:O20"/>
  </sortState>
  <pageMargins left="0.25" right="0.25" top="0.75" bottom="0.75" header="0.3" footer="0.3"/>
  <pageSetup paperSize="9" orientation="landscape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Series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MattCass</dc:creator>
  <cp:lastModifiedBy>Paula Hasler</cp:lastModifiedBy>
  <cp:lastPrinted>2017-06-20T20:18:11Z</cp:lastPrinted>
  <dcterms:created xsi:type="dcterms:W3CDTF">2013-01-20T04:10:30Z</dcterms:created>
  <dcterms:modified xsi:type="dcterms:W3CDTF">2017-07-30T21:27:06Z</dcterms:modified>
</cp:coreProperties>
</file>